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175" yWindow="60" windowWidth="12285" windowHeight="10305" firstSheet="1" activeTab="2"/>
  </bookViews>
  <sheets>
    <sheet name="HP用町丁別" sheetId="1" state="hidden" r:id="rId1"/>
    <sheet name="3月末" sheetId="2" r:id="rId2"/>
    <sheet name="6月末" sheetId="3" r:id="rId3"/>
    <sheet name="９月末" sheetId="4" r:id="rId4"/>
    <sheet name="12月末" sheetId="5" r:id="rId5"/>
  </sheets>
  <externalReferences>
    <externalReference r:id="rId8"/>
  </externalReferences>
  <definedNames>
    <definedName name="_A">#REF!</definedName>
    <definedName name="HTML_CodePage" hidden="1">932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<sst xmlns="http://schemas.openxmlformats.org/spreadsheetml/2006/main" count="446" uniqueCount="249">
  <si>
    <t>町  丁  名</t>
  </si>
  <si>
    <t>世帯数</t>
  </si>
  <si>
    <t>男</t>
  </si>
  <si>
    <t>女</t>
  </si>
  <si>
    <t>　合   　　 計</t>
  </si>
  <si>
    <t>小 学 校 区 別 男 女 人 口 と 世 帯 数</t>
  </si>
  <si>
    <t>小学校区名</t>
  </si>
  <si>
    <t>中 学 校 区 別 男 女 人 口 と 世 帯 数</t>
  </si>
  <si>
    <t>中学校区名</t>
  </si>
  <si>
    <t>東</t>
  </si>
  <si>
    <t>西</t>
  </si>
  <si>
    <t>南</t>
  </si>
  <si>
    <t>北</t>
  </si>
  <si>
    <t>合計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</si>
  <si>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</si>
  <si>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</si>
  <si>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</si>
  <si>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</si>
  <si>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</si>
  <si>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</si>
  <si>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</si>
  <si>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</si>
  <si>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</si>
  <si>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</si>
  <si>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</si>
  <si>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</si>
  <si>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</si>
  <si>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</si>
  <si>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</si>
  <si>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</si>
  <si>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</si>
  <si>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</si>
  <si>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</si>
  <si>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</si>
  <si>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</si>
  <si>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</si>
  <si>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</si>
  <si>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</si>
  <si>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</si>
  <si>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</si>
  <si>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</si>
  <si>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</si>
  <si>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</si>
  <si>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</si>
  <si>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</si>
  <si>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</si>
  <si>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</si>
  <si>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</si>
  <si>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</si>
  <si>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新居浜</t>
  </si>
  <si>
    <t>宮西</t>
  </si>
  <si>
    <t>金栄</t>
  </si>
  <si>
    <t>高津</t>
  </si>
  <si>
    <t>浮島</t>
  </si>
  <si>
    <t>惣開</t>
  </si>
  <si>
    <t>若宮</t>
  </si>
  <si>
    <t>垣生</t>
  </si>
  <si>
    <t>神郷</t>
  </si>
  <si>
    <t>大島</t>
  </si>
  <si>
    <t>泉川</t>
  </si>
  <si>
    <t>中萩</t>
  </si>
  <si>
    <t>船木</t>
  </si>
  <si>
    <t>大生院</t>
  </si>
  <si>
    <t>角野</t>
  </si>
  <si>
    <t>別子</t>
  </si>
  <si>
    <t>川東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</si>
  <si>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</si>
  <si>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</si>
  <si>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</si>
  <si>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</si>
  <si>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</si>
  <si>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</si>
  <si>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</si>
  <si>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</si>
  <si>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</si>
  <si>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</si>
  <si>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</si>
  <si>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</si>
  <si>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</si>
  <si>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</si>
  <si>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</si>
  <si>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</si>
  <si>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</si>
  <si>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</si>
  <si>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</si>
  <si>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</si>
  <si>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</si>
  <si>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</si>
  <si>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</si>
  <si>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</si>
  <si>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</si>
  <si>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</si>
  <si>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</si>
  <si>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</si>
  <si>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</si>
  <si>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</si>
  <si>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</si>
  <si>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</si>
  <si>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</si>
  <si>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</si>
  <si>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</si>
  <si>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</si>
  <si>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</si>
  <si>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</si>
  <si>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</si>
  <si>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</si>
  <si>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</si>
  <si>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</si>
  <si>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</si>
  <si>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</si>
  <si>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</si>
  <si>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</si>
  <si>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</si>
  <si>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</si>
  <si>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</si>
  <si>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</si>
  <si>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</si>
  <si>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</si>
  <si>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</si>
  <si>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</si>
  <si>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</si>
  <si>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</si>
  <si>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</si>
  <si>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</si>
  <si>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</si>
  <si>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</si>
  <si>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</si>
  <si>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</si>
  <si>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</si>
  <si>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</si>
  <si>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</si>
  <si>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</si>
  <si>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</si>
  <si>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</si>
  <si>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</si>
  <si>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</si>
  <si>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</si>
  <si>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</si>
  <si>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</si>
  <si>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</si>
  <si>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</si>
  <si>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</si>
  <si>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</si>
  <si>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</si>
  <si>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</si>
  <si>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</si>
  <si>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</si>
  <si>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</si>
  <si>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</si>
  <si>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</si>
  <si>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</si>
  <si>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</si>
  <si>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</si>
  <si>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</si>
  <si>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</si>
  <si>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</si>
  <si>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</si>
  <si>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</si>
  <si>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</si>
  <si>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</si>
  <si>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</si>
  <si>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</si>
  <si>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</si>
  <si>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</si>
  <si>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</si>
  <si>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</si>
  <si>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</si>
  <si>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</si>
  <si>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</si>
  <si>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</si>
  <si>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</si>
  <si>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</si>
  <si>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</si>
  <si>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</si>
  <si>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</si>
  <si>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</si>
  <si>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</si>
  <si>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</si>
  <si>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</si>
  <si>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</si>
  <si>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</si>
  <si>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</si>
  <si>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</si>
  <si>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</si>
  <si>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</si>
  <si>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</si>
  <si>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</si>
  <si>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</si>
  <si>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</si>
  <si>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</si>
  <si>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</si>
  <si>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</si>
  <si>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</si>
  <si>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</si>
  <si>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</si>
  <si>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</si>
  <si>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</si>
  <si>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</si>
  <si>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</si>
  <si>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</si>
  <si>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</si>
  <si>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</si>
  <si>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</si>
  <si>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</si>
  <si>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</si>
  <si>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</si>
  <si>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</si>
  <si>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</si>
  <si>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</si>
  <si>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</si>
  <si>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</si>
  <si>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</si>
  <si>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</si>
  <si>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</si>
  <si>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</si>
  <si>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</si>
  <si>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</si>
  <si>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</si>
  <si>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</si>
  <si>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</si>
  <si>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</si>
  <si>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</si>
  <si>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</si>
  <si>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</si>
  <si>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</si>
  <si>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</si>
  <si>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</si>
  <si>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</si>
  <si>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</si>
  <si>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</si>
  <si>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</si>
  <si>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</si>
  <si>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</si>
  <si>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</si>
  <si>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</si>
  <si>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</si>
  <si>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</si>
  <si>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</si>
  <si>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</si>
  <si>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</si>
  <si>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</si>
  <si>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平成26年3月末日現在（住民基本台帳）</t>
  </si>
  <si>
    <t>平成３０年３月１日修正</t>
  </si>
  <si>
    <t>平成26年６月末日現在（住民基本台帳）</t>
  </si>
  <si>
    <t>平成26年9月末日現在（住民基本台帳）</t>
  </si>
  <si>
    <t>平成26年12月末日現在（住民基本台帳）</t>
  </si>
  <si>
    <t>平成26年12月末日現在（住民基本台帳）</t>
  </si>
  <si>
    <t>平成26年6月末日現在（住民基本台帳）</t>
  </si>
  <si>
    <t>平成26年9月末日現在（住民基本台帳）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</si>
</sst>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P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8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4"/>
      <color indexed="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64" applyNumberFormat="1" applyFont="1" applyBorder="1" applyAlignment="1">
      <alignment horizontal="center" vertical="center"/>
      <protection/>
    </xf>
    <xf numFmtId="3" fontId="5" fillId="0" borderId="0" xfId="64" applyNumberFormat="1" applyFont="1" applyBorder="1" applyAlignment="1">
      <alignment vertical="center"/>
      <protection/>
    </xf>
    <xf numFmtId="3" fontId="5" fillId="0" borderId="0" xfId="64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distributed" vertical="center" indent="1"/>
    </xf>
    <xf numFmtId="3" fontId="5" fillId="0" borderId="0" xfId="64" applyNumberFormat="1" applyFont="1" applyFill="1" applyBorder="1" applyAlignment="1">
      <alignment horizontal="distributed" vertical="center" indent="1"/>
      <protection/>
    </xf>
    <xf numFmtId="177" fontId="5" fillId="0" borderId="0" xfId="0" applyNumberFormat="1" applyFont="1" applyAlignment="1">
      <alignment horizontal="distributed" indent="1"/>
    </xf>
    <xf numFmtId="0" fontId="6" fillId="0" borderId="0" xfId="0" applyFont="1" applyAlignment="1">
      <alignment horizontal="distributed" vertical="center" indent="1"/>
    </xf>
    <xf numFmtId="178" fontId="49" fillId="0" borderId="10" xfId="64" applyNumberFormat="1" applyFont="1" applyBorder="1" applyAlignment="1" applyProtection="1">
      <alignment vertical="center"/>
      <protection/>
    </xf>
    <xf numFmtId="178" fontId="49" fillId="0" borderId="11" xfId="0" applyNumberFormat="1" applyFont="1" applyBorder="1" applyAlignment="1" applyProtection="1">
      <alignment vertical="center"/>
      <protection/>
    </xf>
    <xf numFmtId="178" fontId="49" fillId="0" borderId="12" xfId="64" applyNumberFormat="1" applyFont="1" applyBorder="1" applyAlignment="1" applyProtection="1">
      <alignment vertical="center"/>
      <protection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7" fillId="0" borderId="13" xfId="61" applyNumberFormat="1" applyFont="1" applyFill="1" applyBorder="1" applyAlignment="1">
      <alignment vertical="center"/>
      <protection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vertical="center"/>
      <protection locked="0"/>
    </xf>
    <xf numFmtId="178" fontId="0" fillId="0" borderId="19" xfId="61" applyNumberFormat="1" applyFont="1" applyBorder="1" applyAlignment="1" applyProtection="1">
      <alignment vertical="center"/>
      <protection locked="0"/>
    </xf>
    <xf numFmtId="178" fontId="0" fillId="0" borderId="17" xfId="61" applyNumberFormat="1" applyFont="1" applyBorder="1" applyAlignment="1" applyProtection="1">
      <alignment horizontal="right"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178" fontId="0" fillId="0" borderId="20" xfId="61" applyNumberFormat="1" applyFont="1" applyBorder="1" applyAlignment="1" applyProtection="1">
      <alignment vertical="center"/>
      <protection locked="0"/>
    </xf>
    <xf numFmtId="178" fontId="0" fillId="0" borderId="21" xfId="61" applyNumberFormat="1" applyFont="1" applyBorder="1" applyAlignment="1" applyProtection="1">
      <alignment horizontal="right" vertical="center"/>
      <protection locked="0"/>
    </xf>
    <xf numFmtId="178" fontId="0" fillId="0" borderId="22" xfId="61" applyNumberFormat="1" applyFont="1" applyBorder="1" applyAlignment="1" applyProtection="1">
      <alignment horizontal="right" vertical="center"/>
      <protection locked="0"/>
    </xf>
    <xf numFmtId="3" fontId="7" fillId="33" borderId="23" xfId="61" applyNumberFormat="1" applyFont="1" applyFill="1" applyBorder="1" applyAlignment="1">
      <alignment vertical="center"/>
      <protection/>
    </xf>
    <xf numFmtId="178" fontId="8" fillId="0" borderId="11" xfId="61" applyNumberFormat="1" applyFont="1" applyBorder="1" applyAlignment="1">
      <alignment vertical="center"/>
      <protection/>
    </xf>
    <xf numFmtId="178" fontId="8" fillId="0" borderId="24" xfId="61" applyNumberFormat="1" applyFont="1" applyBorder="1" applyAlignment="1">
      <alignment vertical="center"/>
      <protection/>
    </xf>
    <xf numFmtId="3" fontId="7" fillId="0" borderId="25" xfId="61" applyNumberFormat="1" applyFont="1" applyFill="1" applyBorder="1" applyAlignment="1">
      <alignment vertical="center"/>
      <protection/>
    </xf>
    <xf numFmtId="3" fontId="8" fillId="0" borderId="25" xfId="61" applyNumberFormat="1" applyFont="1" applyBorder="1" applyAlignment="1">
      <alignment vertical="center"/>
      <protection/>
    </xf>
    <xf numFmtId="3" fontId="9" fillId="0" borderId="13" xfId="61" applyNumberFormat="1" applyFont="1" applyFill="1" applyBorder="1" applyAlignment="1">
      <alignment vertical="center"/>
      <protection/>
    </xf>
    <xf numFmtId="3" fontId="10" fillId="0" borderId="25" xfId="61" applyNumberFormat="1" applyFont="1" applyBorder="1" applyAlignment="1">
      <alignment vertical="center"/>
      <protection/>
    </xf>
    <xf numFmtId="3" fontId="10" fillId="0" borderId="13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178" fontId="50" fillId="0" borderId="26" xfId="61" applyNumberFormat="1" applyFont="1" applyBorder="1" applyAlignment="1" applyProtection="1">
      <alignment vertical="center"/>
      <protection locked="0"/>
    </xf>
    <xf numFmtId="178" fontId="50" fillId="0" borderId="27" xfId="61" applyNumberFormat="1" applyFont="1" applyBorder="1" applyAlignment="1" applyProtection="1">
      <alignment vertical="center"/>
      <protection locked="0"/>
    </xf>
    <xf numFmtId="178" fontId="50" fillId="0" borderId="28" xfId="61" applyNumberFormat="1" applyFont="1" applyBorder="1" applyAlignment="1" applyProtection="1">
      <alignment vertical="center"/>
      <protection locked="0"/>
    </xf>
    <xf numFmtId="178" fontId="50" fillId="0" borderId="29" xfId="61" applyNumberFormat="1" applyFont="1" applyBorder="1" applyAlignment="1" applyProtection="1">
      <alignment vertical="center"/>
      <protection locked="0"/>
    </xf>
    <xf numFmtId="178" fontId="50" fillId="0" borderId="29" xfId="61" applyNumberFormat="1" applyFont="1" applyBorder="1" applyAlignment="1" applyProtection="1">
      <alignment horizontal="right" vertical="center"/>
      <protection locked="0"/>
    </xf>
    <xf numFmtId="178" fontId="50" fillId="0" borderId="30" xfId="61" applyNumberFormat="1" applyFont="1" applyBorder="1" applyAlignment="1" applyProtection="1">
      <alignment horizontal="right" vertical="center"/>
      <protection locked="0"/>
    </xf>
    <xf numFmtId="178" fontId="51" fillId="0" borderId="11" xfId="61" applyNumberFormat="1" applyFont="1" applyBorder="1" applyAlignment="1">
      <alignment vertical="center"/>
      <protection/>
    </xf>
    <xf numFmtId="178" fontId="50" fillId="0" borderId="31" xfId="61" applyNumberFormat="1" applyFont="1" applyBorder="1" applyAlignment="1" applyProtection="1">
      <alignment vertical="center"/>
      <protection locked="0"/>
    </xf>
    <xf numFmtId="178" fontId="50" fillId="0" borderId="32" xfId="61" applyNumberFormat="1" applyFont="1" applyBorder="1" applyAlignment="1" applyProtection="1">
      <alignment vertical="center"/>
      <protection locked="0"/>
    </xf>
    <xf numFmtId="178" fontId="50" fillId="0" borderId="18" xfId="61" applyNumberFormat="1" applyFont="1" applyBorder="1" applyAlignment="1" applyProtection="1">
      <alignment vertical="center"/>
      <protection locked="0"/>
    </xf>
    <xf numFmtId="178" fontId="50" fillId="0" borderId="17" xfId="61" applyNumberFormat="1" applyFont="1" applyBorder="1" applyAlignment="1" applyProtection="1">
      <alignment vertical="center"/>
      <protection locked="0"/>
    </xf>
    <xf numFmtId="178" fontId="50" fillId="0" borderId="17" xfId="61" applyNumberFormat="1" applyFont="1" applyBorder="1" applyAlignment="1" applyProtection="1">
      <alignment horizontal="right" vertical="center"/>
      <protection locked="0"/>
    </xf>
    <xf numFmtId="178" fontId="50" fillId="0" borderId="33" xfId="61" applyNumberFormat="1" applyFont="1" applyBorder="1" applyAlignment="1" applyProtection="1">
      <alignment vertical="center"/>
      <protection locked="0"/>
    </xf>
    <xf numFmtId="178" fontId="50" fillId="0" borderId="34" xfId="61" applyNumberFormat="1" applyFont="1" applyBorder="1" applyAlignment="1" applyProtection="1">
      <alignment vertical="center"/>
      <protection locked="0"/>
    </xf>
    <xf numFmtId="178" fontId="51" fillId="0" borderId="24" xfId="61" applyNumberFormat="1" applyFont="1" applyBorder="1" applyAlignment="1">
      <alignment vertical="center"/>
      <protection/>
    </xf>
    <xf numFmtId="178" fontId="49" fillId="0" borderId="35" xfId="64" applyNumberFormat="1" applyFont="1" applyFill="1" applyBorder="1" applyAlignment="1" applyProtection="1">
      <alignment vertical="center"/>
      <protection/>
    </xf>
    <xf numFmtId="178" fontId="49" fillId="0" borderId="36" xfId="0" applyNumberFormat="1" applyFont="1" applyBorder="1" applyAlignment="1" applyProtection="1">
      <alignment vertical="center"/>
      <protection/>
    </xf>
    <xf numFmtId="178" fontId="49" fillId="0" borderId="35" xfId="64" applyNumberFormat="1" applyFont="1" applyBorder="1" applyAlignment="1" applyProtection="1">
      <alignment vertical="center"/>
      <protection/>
    </xf>
    <xf numFmtId="178" fontId="49" fillId="0" borderId="37" xfId="64" applyNumberFormat="1" applyFont="1" applyBorder="1" applyAlignment="1" applyProtection="1">
      <alignment vertical="center"/>
      <protection/>
    </xf>
    <xf numFmtId="178" fontId="49" fillId="0" borderId="38" xfId="64" applyNumberFormat="1" applyFont="1" applyFill="1" applyBorder="1" applyAlignment="1" applyProtection="1">
      <alignment vertical="center"/>
      <protection/>
    </xf>
    <xf numFmtId="178" fontId="49" fillId="0" borderId="39" xfId="0" applyNumberFormat="1" applyFont="1" applyBorder="1" applyAlignment="1" applyProtection="1">
      <alignment vertical="center"/>
      <protection/>
    </xf>
    <xf numFmtId="178" fontId="49" fillId="0" borderId="38" xfId="64" applyNumberFormat="1" applyFont="1" applyBorder="1" applyAlignment="1" applyProtection="1">
      <alignment vertical="center"/>
      <protection/>
    </xf>
    <xf numFmtId="178" fontId="49" fillId="0" borderId="40" xfId="64" applyNumberFormat="1" applyFont="1" applyBorder="1" applyAlignment="1" applyProtection="1">
      <alignment vertical="center"/>
      <protection/>
    </xf>
    <xf numFmtId="178" fontId="49" fillId="0" borderId="41" xfId="64" applyNumberFormat="1" applyFont="1" applyBorder="1" applyAlignment="1" applyProtection="1">
      <alignment vertical="center"/>
      <protection/>
    </xf>
    <xf numFmtId="178" fontId="49" fillId="0" borderId="42" xfId="0" applyNumberFormat="1" applyFont="1" applyBorder="1" applyAlignment="1" applyProtection="1">
      <alignment vertical="center"/>
      <protection/>
    </xf>
    <xf numFmtId="178" fontId="49" fillId="0" borderId="43" xfId="64" applyNumberFormat="1" applyFont="1" applyBorder="1" applyAlignment="1" applyProtection="1">
      <alignment vertical="center"/>
      <protection/>
    </xf>
    <xf numFmtId="3" fontId="7" fillId="34" borderId="44" xfId="61" applyNumberFormat="1" applyFont="1" applyFill="1" applyBorder="1" applyAlignment="1">
      <alignment vertical="center"/>
      <protection/>
    </xf>
    <xf numFmtId="178" fontId="51" fillId="0" borderId="10" xfId="61" applyNumberFormat="1" applyFont="1" applyBorder="1" applyAlignment="1">
      <alignment vertical="center"/>
      <protection/>
    </xf>
    <xf numFmtId="178" fontId="51" fillId="0" borderId="12" xfId="61" applyNumberFormat="1" applyFont="1" applyBorder="1" applyAlignment="1">
      <alignment vertical="center"/>
      <protection/>
    </xf>
    <xf numFmtId="3" fontId="7" fillId="35" borderId="44" xfId="61" applyNumberFormat="1" applyFont="1" applyFill="1" applyBorder="1" applyAlignment="1">
      <alignment vertical="center"/>
      <protection/>
    </xf>
    <xf numFmtId="178" fontId="50" fillId="0" borderId="45" xfId="61" applyNumberFormat="1" applyFont="1" applyBorder="1" applyAlignment="1" applyProtection="1">
      <alignment vertical="center"/>
      <protection locked="0"/>
    </xf>
    <xf numFmtId="178" fontId="50" fillId="0" borderId="19" xfId="61" applyNumberFormat="1" applyFont="1" applyBorder="1" applyAlignment="1" applyProtection="1">
      <alignment vertical="center"/>
      <protection locked="0"/>
    </xf>
    <xf numFmtId="178" fontId="50" fillId="0" borderId="19" xfId="61" applyNumberFormat="1" applyFont="1" applyBorder="1" applyAlignment="1" applyProtection="1">
      <alignment horizontal="right" vertical="center"/>
      <protection locked="0"/>
    </xf>
    <xf numFmtId="178" fontId="50" fillId="0" borderId="46" xfId="61" applyNumberFormat="1" applyFont="1" applyBorder="1" applyAlignment="1" applyProtection="1">
      <alignment vertical="center"/>
      <protection locked="0"/>
    </xf>
    <xf numFmtId="178" fontId="51" fillId="0" borderId="13" xfId="61" applyNumberFormat="1" applyFont="1" applyFill="1" applyBorder="1" applyAlignment="1">
      <alignment vertical="center"/>
      <protection/>
    </xf>
    <xf numFmtId="178" fontId="49" fillId="0" borderId="11" xfId="61" applyNumberFormat="1" applyFont="1" applyBorder="1" applyAlignment="1">
      <alignment vertical="center"/>
      <protection/>
    </xf>
    <xf numFmtId="178" fontId="49" fillId="0" borderId="24" xfId="61" applyNumberFormat="1" applyFont="1" applyBorder="1" applyAlignment="1">
      <alignment vertical="center"/>
      <protection/>
    </xf>
    <xf numFmtId="178" fontId="50" fillId="0" borderId="47" xfId="61" applyNumberFormat="1" applyFont="1" applyBorder="1" applyAlignment="1" applyProtection="1">
      <alignment vertical="center"/>
      <protection locked="0"/>
    </xf>
    <xf numFmtId="178" fontId="50" fillId="0" borderId="48" xfId="61" applyNumberFormat="1" applyFont="1" applyBorder="1" applyAlignment="1" applyProtection="1">
      <alignment vertical="center"/>
      <protection locked="0"/>
    </xf>
    <xf numFmtId="178" fontId="50" fillId="0" borderId="48" xfId="61" applyNumberFormat="1" applyFont="1" applyBorder="1" applyAlignment="1" applyProtection="1">
      <alignment horizontal="right" vertical="center"/>
      <protection locked="0"/>
    </xf>
    <xf numFmtId="178" fontId="50" fillId="0" borderId="49" xfId="61" applyNumberFormat="1" applyFont="1" applyBorder="1" applyAlignment="1" applyProtection="1">
      <alignment horizontal="right" vertical="center"/>
      <protection locked="0"/>
    </xf>
    <xf numFmtId="3" fontId="13" fillId="33" borderId="50" xfId="63" applyNumberFormat="1" applyFont="1" applyFill="1" applyBorder="1" applyAlignment="1">
      <alignment horizontal="distributed" vertical="center" indent="1"/>
      <protection/>
    </xf>
    <xf numFmtId="3" fontId="13" fillId="33" borderId="51" xfId="63" applyNumberFormat="1" applyFont="1" applyFill="1" applyBorder="1" applyAlignment="1">
      <alignment horizontal="distributed" vertical="center" indent="1"/>
      <protection/>
    </xf>
    <xf numFmtId="3" fontId="13" fillId="33" borderId="52" xfId="63" applyNumberFormat="1" applyFont="1" applyFill="1" applyBorder="1" applyAlignment="1">
      <alignment horizontal="distributed" vertical="center" indent="1"/>
      <protection/>
    </xf>
    <xf numFmtId="3" fontId="13" fillId="33" borderId="53" xfId="63" applyNumberFormat="1" applyFont="1" applyFill="1" applyBorder="1" applyAlignment="1">
      <alignment horizontal="distributed" vertical="center" indent="1"/>
      <protection/>
    </xf>
    <xf numFmtId="3" fontId="13" fillId="33" borderId="51" xfId="61" applyNumberFormat="1" applyFont="1" applyFill="1" applyBorder="1" applyAlignment="1">
      <alignment horizontal="distributed" vertical="center" indent="1"/>
      <protection/>
    </xf>
    <xf numFmtId="3" fontId="11" fillId="34" borderId="51" xfId="63" applyNumberFormat="1" applyFont="1" applyFill="1" applyBorder="1" applyAlignment="1">
      <alignment horizontal="distributed" vertical="center" indent="1"/>
      <protection/>
    </xf>
    <xf numFmtId="3" fontId="11" fillId="34" borderId="54" xfId="63" applyNumberFormat="1" applyFont="1" applyFill="1" applyBorder="1" applyAlignment="1">
      <alignment horizontal="distributed" vertical="center" indent="1"/>
      <protection/>
    </xf>
    <xf numFmtId="3" fontId="11" fillId="34" borderId="52" xfId="63" applyNumberFormat="1" applyFont="1" applyFill="1" applyBorder="1" applyAlignment="1">
      <alignment horizontal="distributed" vertical="center" indent="1"/>
      <protection/>
    </xf>
    <xf numFmtId="3" fontId="11" fillId="34" borderId="55" xfId="63" applyNumberFormat="1" applyFont="1" applyFill="1" applyBorder="1" applyAlignment="1">
      <alignment horizontal="distributed" vertical="center" indent="1"/>
      <protection/>
    </xf>
    <xf numFmtId="3" fontId="11" fillId="34" borderId="56" xfId="63" applyNumberFormat="1" applyFont="1" applyFill="1" applyBorder="1" applyAlignment="1">
      <alignment horizontal="distributed" vertical="center" indent="1"/>
      <protection/>
    </xf>
    <xf numFmtId="3" fontId="11" fillId="34" borderId="57" xfId="63" applyNumberFormat="1" applyFont="1" applyFill="1" applyBorder="1" applyAlignment="1">
      <alignment horizontal="distributed" vertical="center" indent="1"/>
      <protection/>
    </xf>
    <xf numFmtId="3" fontId="11" fillId="34" borderId="53" xfId="63" applyNumberFormat="1" applyFont="1" applyFill="1" applyBorder="1" applyAlignment="1">
      <alignment horizontal="distributed" vertical="center" indent="1"/>
      <protection/>
    </xf>
    <xf numFmtId="0" fontId="11" fillId="34" borderId="58" xfId="61" applyNumberFormat="1" applyFont="1" applyFill="1" applyBorder="1" applyAlignment="1">
      <alignment horizontal="distributed" vertical="center" indent="1"/>
      <protection/>
    </xf>
    <xf numFmtId="3" fontId="13" fillId="35" borderId="59" xfId="63" applyNumberFormat="1" applyFont="1" applyFill="1" applyBorder="1" applyAlignment="1">
      <alignment horizontal="distributed" vertical="center" indent="1"/>
      <protection/>
    </xf>
    <xf numFmtId="3" fontId="13" fillId="35" borderId="52" xfId="63" applyNumberFormat="1" applyFont="1" applyFill="1" applyBorder="1" applyAlignment="1">
      <alignment horizontal="distributed" vertical="center" indent="1"/>
      <protection/>
    </xf>
    <xf numFmtId="3" fontId="13" fillId="35" borderId="60" xfId="63" applyNumberFormat="1" applyFont="1" applyFill="1" applyBorder="1" applyAlignment="1">
      <alignment horizontal="distributed" vertical="center" indent="1"/>
      <protection/>
    </xf>
    <xf numFmtId="3" fontId="11" fillId="0" borderId="23" xfId="61" applyNumberFormat="1" applyFont="1" applyBorder="1" applyAlignment="1">
      <alignment horizontal="center" vertical="center"/>
      <protection/>
    </xf>
    <xf numFmtId="3" fontId="11" fillId="0" borderId="11" xfId="61" applyNumberFormat="1" applyFont="1" applyBorder="1" applyAlignment="1">
      <alignment horizontal="center" vertical="center"/>
      <protection/>
    </xf>
    <xf numFmtId="3" fontId="11" fillId="0" borderId="24" xfId="61" applyNumberFormat="1" applyFont="1" applyBorder="1" applyAlignment="1">
      <alignment horizontal="center" vertical="center"/>
      <protection/>
    </xf>
    <xf numFmtId="3" fontId="14" fillId="0" borderId="11" xfId="61" applyNumberFormat="1" applyFont="1" applyBorder="1" applyAlignment="1">
      <alignment horizontal="center" vertical="center"/>
      <protection/>
    </xf>
    <xf numFmtId="3" fontId="14" fillId="0" borderId="24" xfId="61" applyNumberFormat="1" applyFont="1" applyBorder="1" applyAlignment="1">
      <alignment horizontal="center" vertical="center"/>
      <protection/>
    </xf>
    <xf numFmtId="3" fontId="11" fillId="36" borderId="23" xfId="63" applyNumberFormat="1" applyFont="1" applyFill="1" applyBorder="1" applyAlignment="1">
      <alignment horizontal="distributed" vertical="center" indent="1"/>
      <protection/>
    </xf>
    <xf numFmtId="3" fontId="11" fillId="0" borderId="44" xfId="64" applyNumberFormat="1" applyFont="1" applyBorder="1" applyAlignment="1">
      <alignment horizontal="distributed" vertical="center" indent="1"/>
      <protection/>
    </xf>
    <xf numFmtId="3" fontId="11" fillId="0" borderId="10" xfId="64" applyNumberFormat="1" applyFont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64" applyNumberFormat="1" applyFont="1" applyBorder="1" applyAlignment="1">
      <alignment horizontal="center" vertical="center"/>
      <protection/>
    </xf>
    <xf numFmtId="0" fontId="11" fillId="37" borderId="61" xfId="64" applyNumberFormat="1" applyFont="1" applyFill="1" applyBorder="1" applyAlignment="1">
      <alignment horizontal="distributed" vertical="center" indent="1"/>
      <protection/>
    </xf>
    <xf numFmtId="0" fontId="11" fillId="37" borderId="62" xfId="64" applyNumberFormat="1" applyFont="1" applyFill="1" applyBorder="1" applyAlignment="1">
      <alignment horizontal="distributed" vertical="center" indent="1"/>
      <protection/>
    </xf>
    <xf numFmtId="0" fontId="11" fillId="37" borderId="63" xfId="64" applyNumberFormat="1" applyFont="1" applyFill="1" applyBorder="1" applyAlignment="1">
      <alignment horizontal="distributed" vertical="center" indent="1"/>
      <protection/>
    </xf>
    <xf numFmtId="3" fontId="11" fillId="35" borderId="44" xfId="64" applyNumberFormat="1" applyFont="1" applyFill="1" applyBorder="1" applyAlignment="1">
      <alignment horizontal="distributed" vertical="center" indent="1"/>
      <protection/>
    </xf>
    <xf numFmtId="3" fontId="12" fillId="0" borderId="44" xfId="64" applyNumberFormat="1" applyFont="1" applyBorder="1" applyAlignment="1">
      <alignment horizontal="distributed" vertical="center" indent="1"/>
      <protection/>
    </xf>
    <xf numFmtId="0" fontId="12" fillId="37" borderId="61" xfId="64" applyNumberFormat="1" applyFont="1" applyFill="1" applyBorder="1" applyAlignment="1">
      <alignment horizontal="distributed" vertical="center" indent="1"/>
      <protection/>
    </xf>
    <xf numFmtId="0" fontId="12" fillId="37" borderId="62" xfId="64" applyNumberFormat="1" applyFont="1" applyFill="1" applyBorder="1" applyAlignment="1">
      <alignment horizontal="distributed" vertical="center" indent="1"/>
      <protection/>
    </xf>
    <xf numFmtId="0" fontId="12" fillId="37" borderId="63" xfId="64" applyNumberFormat="1" applyFont="1" applyFill="1" applyBorder="1" applyAlignment="1">
      <alignment horizontal="distributed" vertical="center" indent="1"/>
      <protection/>
    </xf>
    <xf numFmtId="0" fontId="12" fillId="35" borderId="44" xfId="64" applyNumberFormat="1" applyFont="1" applyFill="1" applyBorder="1" applyAlignment="1">
      <alignment horizontal="distributed" vertical="center" indent="1"/>
      <protection/>
    </xf>
    <xf numFmtId="3" fontId="12" fillId="0" borderId="10" xfId="64" applyNumberFormat="1" applyFont="1" applyBorder="1" applyAlignment="1">
      <alignment horizontal="center" vertical="center"/>
      <protection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64" applyNumberFormat="1" applyFont="1" applyBorder="1" applyAlignment="1">
      <alignment horizontal="center" vertical="center"/>
      <protection/>
    </xf>
    <xf numFmtId="0" fontId="32" fillId="0" borderId="64" xfId="62" applyBorder="1">
      <alignment vertical="center"/>
      <protection/>
    </xf>
    <xf numFmtId="178" fontId="49" fillId="0" borderId="64" xfId="0" applyNumberFormat="1" applyFont="1" applyBorder="1" applyAlignment="1" applyProtection="1">
      <alignment vertical="center"/>
      <protection/>
    </xf>
    <xf numFmtId="0" fontId="32" fillId="0" borderId="38" xfId="62" applyBorder="1">
      <alignment vertical="center"/>
      <protection/>
    </xf>
    <xf numFmtId="178" fontId="49" fillId="0" borderId="38" xfId="0" applyNumberFormat="1" applyFont="1" applyBorder="1" applyAlignment="1" applyProtection="1">
      <alignment vertical="center"/>
      <protection/>
    </xf>
    <xf numFmtId="0" fontId="32" fillId="0" borderId="65" xfId="62" applyBorder="1">
      <alignment vertical="center"/>
      <protection/>
    </xf>
    <xf numFmtId="178" fontId="49" fillId="0" borderId="65" xfId="0" applyNumberFormat="1" applyFont="1" applyBorder="1" applyAlignment="1" applyProtection="1">
      <alignment vertical="center"/>
      <protection/>
    </xf>
    <xf numFmtId="0" fontId="5" fillId="0" borderId="64" xfId="64" applyNumberFormat="1" applyFont="1" applyBorder="1" applyAlignment="1">
      <alignment vertical="center"/>
      <protection/>
    </xf>
    <xf numFmtId="0" fontId="5" fillId="0" borderId="64" xfId="64" applyNumberFormat="1" applyFont="1" applyBorder="1" applyAlignment="1">
      <alignment horizontal="right" vertical="center"/>
      <protection/>
    </xf>
    <xf numFmtId="0" fontId="5" fillId="0" borderId="66" xfId="64" applyNumberFormat="1" applyFont="1" applyBorder="1" applyAlignment="1">
      <alignment horizontal="right" vertical="center"/>
      <protection/>
    </xf>
    <xf numFmtId="0" fontId="5" fillId="0" borderId="38" xfId="64" applyNumberFormat="1" applyFont="1" applyBorder="1" applyAlignment="1">
      <alignment vertical="center"/>
      <protection/>
    </xf>
    <xf numFmtId="0" fontId="5" fillId="0" borderId="38" xfId="64" applyNumberFormat="1" applyFont="1" applyBorder="1" applyAlignment="1">
      <alignment horizontal="right" vertical="center"/>
      <protection/>
    </xf>
    <xf numFmtId="0" fontId="5" fillId="0" borderId="40" xfId="64" applyNumberFormat="1" applyFont="1" applyBorder="1" applyAlignment="1">
      <alignment horizontal="right" vertical="center"/>
      <protection/>
    </xf>
    <xf numFmtId="0" fontId="5" fillId="0" borderId="38" xfId="64" applyNumberFormat="1" applyFont="1" applyBorder="1" applyAlignment="1" applyProtection="1">
      <alignment vertical="center"/>
      <protection/>
    </xf>
    <xf numFmtId="0" fontId="5" fillId="0" borderId="38" xfId="64" applyNumberFormat="1" applyFont="1" applyBorder="1" applyAlignment="1" applyProtection="1">
      <alignment horizontal="right" vertical="center"/>
      <protection/>
    </xf>
    <xf numFmtId="0" fontId="5" fillId="0" borderId="40" xfId="64" applyNumberFormat="1" applyFont="1" applyBorder="1" applyAlignment="1" applyProtection="1">
      <alignment horizontal="right" vertical="center"/>
      <protection/>
    </xf>
    <xf numFmtId="0" fontId="5" fillId="0" borderId="38" xfId="0" applyNumberFormat="1" applyFont="1" applyBorder="1" applyAlignment="1">
      <alignment/>
    </xf>
    <xf numFmtId="0" fontId="5" fillId="0" borderId="38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right"/>
    </xf>
    <xf numFmtId="0" fontId="5" fillId="0" borderId="0" xfId="64" applyNumberFormat="1" applyFont="1" applyBorder="1" applyAlignment="1">
      <alignment horizontal="right" vertical="center"/>
      <protection/>
    </xf>
    <xf numFmtId="0" fontId="5" fillId="0" borderId="65" xfId="64" applyNumberFormat="1" applyFont="1" applyBorder="1" applyAlignment="1">
      <alignment vertical="center"/>
      <protection/>
    </xf>
    <xf numFmtId="0" fontId="5" fillId="0" borderId="65" xfId="64" applyNumberFormat="1" applyFont="1" applyBorder="1" applyAlignment="1">
      <alignment horizontal="right" vertical="center"/>
      <protection/>
    </xf>
    <xf numFmtId="0" fontId="5" fillId="0" borderId="67" xfId="64" applyNumberFormat="1" applyFont="1" applyBorder="1" applyAlignment="1">
      <alignment horizontal="right" vertical="center"/>
      <protection/>
    </xf>
    <xf numFmtId="0" fontId="5" fillId="0" borderId="0" xfId="64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 vertical="center"/>
    </xf>
    <xf numFmtId="178" fontId="49" fillId="4" borderId="38" xfId="64" applyNumberFormat="1" applyFont="1" applyFill="1" applyBorder="1" applyAlignment="1" applyProtection="1">
      <alignment vertical="center"/>
      <protection/>
    </xf>
    <xf numFmtId="178" fontId="49" fillId="4" borderId="36" xfId="0" applyNumberFormat="1" applyFont="1" applyFill="1" applyBorder="1" applyAlignment="1" applyProtection="1">
      <alignment vertical="center"/>
      <protection/>
    </xf>
    <xf numFmtId="178" fontId="49" fillId="4" borderId="40" xfId="64" applyNumberFormat="1" applyFont="1" applyFill="1" applyBorder="1" applyAlignment="1" applyProtection="1">
      <alignment vertical="center"/>
      <protection/>
    </xf>
    <xf numFmtId="0" fontId="32" fillId="4" borderId="38" xfId="62" applyFill="1" applyBorder="1">
      <alignment vertical="center"/>
      <protection/>
    </xf>
    <xf numFmtId="178" fontId="49" fillId="4" borderId="38" xfId="0" applyNumberFormat="1" applyFont="1" applyFill="1" applyBorder="1" applyAlignment="1" applyProtection="1">
      <alignment vertical="center"/>
      <protection/>
    </xf>
    <xf numFmtId="0" fontId="5" fillId="4" borderId="38" xfId="64" applyNumberFormat="1" applyFont="1" applyFill="1" applyBorder="1" applyAlignment="1">
      <alignment vertical="center"/>
      <protection/>
    </xf>
    <xf numFmtId="0" fontId="5" fillId="4" borderId="38" xfId="64" applyNumberFormat="1" applyFont="1" applyFill="1" applyBorder="1" applyAlignment="1">
      <alignment horizontal="right" vertical="center"/>
      <protection/>
    </xf>
    <xf numFmtId="0" fontId="5" fillId="4" borderId="40" xfId="64" applyNumberFormat="1" applyFont="1" applyFill="1" applyBorder="1" applyAlignment="1">
      <alignment horizontal="right" vertical="center"/>
      <protection/>
    </xf>
    <xf numFmtId="3" fontId="52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177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標準_校区別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18" customWidth="1"/>
    <col min="2" max="5" width="14.00390625" style="18" customWidth="1"/>
    <col min="6" max="16384" width="10.00390625" style="18" customWidth="1"/>
  </cols>
  <sheetData>
    <row r="1" spans="1:6" ht="17.25">
      <c r="A1" s="155" t="s">
        <v>21</v>
      </c>
      <c r="B1" s="155"/>
      <c r="C1" s="155"/>
      <c r="D1" s="155"/>
      <c r="E1" s="155"/>
      <c r="F1" s="17"/>
    </row>
    <row r="2" spans="1:5" ht="27" customHeight="1" thickBot="1">
      <c r="A2" s="20" t="s">
        <v>22</v>
      </c>
      <c r="B2" s="156" t="e">
        <f>#REF!</f>
        <v>#REF!</v>
      </c>
      <c r="C2" s="156"/>
      <c r="D2" s="156"/>
      <c r="E2" s="156"/>
    </row>
    <row r="3" spans="1:5" ht="16.5" customHeight="1" thickBot="1">
      <c r="A3" s="100" t="s">
        <v>0</v>
      </c>
      <c r="B3" s="101" t="s">
        <v>240</v>
      </c>
      <c r="C3" s="101" t="s">
        <v>23</v>
      </c>
      <c r="D3" s="101" t="s">
        <v>2</v>
      </c>
      <c r="E3" s="102" t="s">
        <v>3</v>
      </c>
    </row>
    <row r="4" spans="1:5" ht="16.5" customHeight="1">
      <c r="A4" s="84" t="s">
        <v>68</v>
      </c>
      <c r="B4" s="21" t="e">
        <f>#REF!</f>
        <v>#REF!</v>
      </c>
      <c r="C4" s="22" t="e">
        <f>D4+E4</f>
        <v>#REF!</v>
      </c>
      <c r="D4" s="21" t="e">
        <f>#REF!</f>
        <v>#REF!</v>
      </c>
      <c r="E4" s="23" t="e">
        <f>#REF!</f>
        <v>#REF!</v>
      </c>
    </row>
    <row r="5" spans="1:5" ht="16.5" customHeight="1">
      <c r="A5" s="85" t="s">
        <v>69</v>
      </c>
      <c r="B5" s="24" t="e">
        <f>#REF!</f>
        <v>#REF!</v>
      </c>
      <c r="C5" s="25" t="e">
        <f aca="true" t="shared" si="0" ref="C5:C58">D5+E5</f>
        <v>#REF!</v>
      </c>
      <c r="D5" s="24" t="e">
        <f>#REF!</f>
        <v>#REF!</v>
      </c>
      <c r="E5" s="26" t="e">
        <f>#REF!</f>
        <v>#REF!</v>
      </c>
    </row>
    <row r="6" spans="1:5" ht="16.5" customHeight="1">
      <c r="A6" s="85" t="s">
        <v>70</v>
      </c>
      <c r="B6" s="24" t="e">
        <f>#REF!</f>
        <v>#REF!</v>
      </c>
      <c r="C6" s="25" t="e">
        <f t="shared" si="0"/>
        <v>#REF!</v>
      </c>
      <c r="D6" s="24" t="e">
        <f>#REF!</f>
        <v>#REF!</v>
      </c>
      <c r="E6" s="26" t="e">
        <f>#REF!</f>
        <v>#REF!</v>
      </c>
    </row>
    <row r="7" spans="1:5" ht="16.5" customHeight="1">
      <c r="A7" s="85" t="s">
        <v>71</v>
      </c>
      <c r="B7" s="24" t="e">
        <f>#REF!</f>
        <v>#REF!</v>
      </c>
      <c r="C7" s="25" t="e">
        <f t="shared" si="0"/>
        <v>#REF!</v>
      </c>
      <c r="D7" s="24" t="e">
        <f>#REF!</f>
        <v>#REF!</v>
      </c>
      <c r="E7" s="26" t="e">
        <f>#REF!</f>
        <v>#REF!</v>
      </c>
    </row>
    <row r="8" spans="1:5" ht="16.5" customHeight="1">
      <c r="A8" s="85" t="s">
        <v>72</v>
      </c>
      <c r="B8" s="24" t="e">
        <f>#REF!</f>
        <v>#REF!</v>
      </c>
      <c r="C8" s="25" t="e">
        <f t="shared" si="0"/>
        <v>#REF!</v>
      </c>
      <c r="D8" s="24" t="e">
        <f>#REF!</f>
        <v>#REF!</v>
      </c>
      <c r="E8" s="26" t="e">
        <f>#REF!</f>
        <v>#REF!</v>
      </c>
    </row>
    <row r="9" spans="1:5" ht="16.5" customHeight="1">
      <c r="A9" s="85" t="s">
        <v>73</v>
      </c>
      <c r="B9" s="24" t="e">
        <f>#REF!</f>
        <v>#REF!</v>
      </c>
      <c r="C9" s="25" t="e">
        <f t="shared" si="0"/>
        <v>#REF!</v>
      </c>
      <c r="D9" s="24" t="e">
        <f>#REF!</f>
        <v>#REF!</v>
      </c>
      <c r="E9" s="26" t="e">
        <f>#REF!</f>
        <v>#REF!</v>
      </c>
    </row>
    <row r="10" spans="1:5" ht="16.5" customHeight="1">
      <c r="A10" s="85" t="s">
        <v>74</v>
      </c>
      <c r="B10" s="24" t="e">
        <f>#REF!</f>
        <v>#REF!</v>
      </c>
      <c r="C10" s="25" t="e">
        <f t="shared" si="0"/>
        <v>#REF!</v>
      </c>
      <c r="D10" s="24" t="e">
        <f>#REF!</f>
        <v>#REF!</v>
      </c>
      <c r="E10" s="26" t="e">
        <f>#REF!</f>
        <v>#REF!</v>
      </c>
    </row>
    <row r="11" spans="1:5" ht="16.5" customHeight="1">
      <c r="A11" s="85" t="s">
        <v>75</v>
      </c>
      <c r="B11" s="24" t="e">
        <f>#REF!</f>
        <v>#REF!</v>
      </c>
      <c r="C11" s="25" t="e">
        <f t="shared" si="0"/>
        <v>#REF!</v>
      </c>
      <c r="D11" s="24" t="e">
        <f>#REF!</f>
        <v>#REF!</v>
      </c>
      <c r="E11" s="26" t="e">
        <f>#REF!</f>
        <v>#REF!</v>
      </c>
    </row>
    <row r="12" spans="1:5" ht="16.5" customHeight="1">
      <c r="A12" s="85" t="s">
        <v>76</v>
      </c>
      <c r="B12" s="24" t="e">
        <f>#REF!</f>
        <v>#REF!</v>
      </c>
      <c r="C12" s="25" t="e">
        <f t="shared" si="0"/>
        <v>#REF!</v>
      </c>
      <c r="D12" s="24" t="e">
        <f>#REF!</f>
        <v>#REF!</v>
      </c>
      <c r="E12" s="26" t="e">
        <f>#REF!</f>
        <v>#REF!</v>
      </c>
    </row>
    <row r="13" spans="1:5" ht="16.5" customHeight="1">
      <c r="A13" s="85" t="s">
        <v>77</v>
      </c>
      <c r="B13" s="24" t="e">
        <f>#REF!</f>
        <v>#REF!</v>
      </c>
      <c r="C13" s="25" t="e">
        <f t="shared" si="0"/>
        <v>#REF!</v>
      </c>
      <c r="D13" s="24" t="e">
        <f>#REF!</f>
        <v>#REF!</v>
      </c>
      <c r="E13" s="26" t="e">
        <f>#REF!</f>
        <v>#REF!</v>
      </c>
    </row>
    <row r="14" spans="1:5" ht="16.5" customHeight="1">
      <c r="A14" s="85" t="s">
        <v>78</v>
      </c>
      <c r="B14" s="24" t="e">
        <f>#REF!</f>
        <v>#REF!</v>
      </c>
      <c r="C14" s="25" t="e">
        <f t="shared" si="0"/>
        <v>#REF!</v>
      </c>
      <c r="D14" s="24" t="e">
        <f>#REF!</f>
        <v>#REF!</v>
      </c>
      <c r="E14" s="26" t="e">
        <f>#REF!</f>
        <v>#REF!</v>
      </c>
    </row>
    <row r="15" spans="1:5" ht="16.5" customHeight="1">
      <c r="A15" s="85" t="s">
        <v>79</v>
      </c>
      <c r="B15" s="24" t="e">
        <f>#REF!</f>
        <v>#REF!</v>
      </c>
      <c r="C15" s="25" t="e">
        <f t="shared" si="0"/>
        <v>#REF!</v>
      </c>
      <c r="D15" s="24" t="e">
        <f>#REF!</f>
        <v>#REF!</v>
      </c>
      <c r="E15" s="26" t="e">
        <f>#REF!</f>
        <v>#REF!</v>
      </c>
    </row>
    <row r="16" spans="1:5" ht="16.5" customHeight="1">
      <c r="A16" s="85" t="s">
        <v>80</v>
      </c>
      <c r="B16" s="24" t="e">
        <f>#REF!</f>
        <v>#REF!</v>
      </c>
      <c r="C16" s="25" t="e">
        <f t="shared" si="0"/>
        <v>#REF!</v>
      </c>
      <c r="D16" s="24" t="e">
        <f>#REF!</f>
        <v>#REF!</v>
      </c>
      <c r="E16" s="26" t="e">
        <f>#REF!</f>
        <v>#REF!</v>
      </c>
    </row>
    <row r="17" spans="1:5" ht="16.5" customHeight="1">
      <c r="A17" s="85" t="s">
        <v>81</v>
      </c>
      <c r="B17" s="24" t="e">
        <f>#REF!</f>
        <v>#REF!</v>
      </c>
      <c r="C17" s="25" t="e">
        <f t="shared" si="0"/>
        <v>#REF!</v>
      </c>
      <c r="D17" s="24" t="e">
        <f>#REF!</f>
        <v>#REF!</v>
      </c>
      <c r="E17" s="26" t="e">
        <f>#REF!</f>
        <v>#REF!</v>
      </c>
    </row>
    <row r="18" spans="1:5" ht="16.5" customHeight="1">
      <c r="A18" s="85" t="s">
        <v>82</v>
      </c>
      <c r="B18" s="24" t="e">
        <f>#REF!</f>
        <v>#REF!</v>
      </c>
      <c r="C18" s="25" t="e">
        <f t="shared" si="0"/>
        <v>#REF!</v>
      </c>
      <c r="D18" s="24" t="e">
        <f>#REF!</f>
        <v>#REF!</v>
      </c>
      <c r="E18" s="26" t="e">
        <f>#REF!</f>
        <v>#REF!</v>
      </c>
    </row>
    <row r="19" spans="1:5" ht="16.5" customHeight="1">
      <c r="A19" s="85" t="s">
        <v>83</v>
      </c>
      <c r="B19" s="24" t="e">
        <f>#REF!</f>
        <v>#REF!</v>
      </c>
      <c r="C19" s="25" t="e">
        <f t="shared" si="0"/>
        <v>#REF!</v>
      </c>
      <c r="D19" s="24" t="e">
        <f>#REF!</f>
        <v>#REF!</v>
      </c>
      <c r="E19" s="26" t="e">
        <f>#REF!</f>
        <v>#REF!</v>
      </c>
    </row>
    <row r="20" spans="1:5" ht="16.5" customHeight="1">
      <c r="A20" s="85" t="s">
        <v>84</v>
      </c>
      <c r="B20" s="24" t="e">
        <f>#REF!</f>
        <v>#REF!</v>
      </c>
      <c r="C20" s="25" t="e">
        <f t="shared" si="0"/>
        <v>#REF!</v>
      </c>
      <c r="D20" s="24" t="e">
        <f>#REF!</f>
        <v>#REF!</v>
      </c>
      <c r="E20" s="26" t="e">
        <f>#REF!</f>
        <v>#REF!</v>
      </c>
    </row>
    <row r="21" spans="1:5" ht="16.5" customHeight="1">
      <c r="A21" s="85" t="s">
        <v>85</v>
      </c>
      <c r="B21" s="24" t="e">
        <f>#REF!</f>
        <v>#REF!</v>
      </c>
      <c r="C21" s="25" t="e">
        <f t="shared" si="0"/>
        <v>#REF!</v>
      </c>
      <c r="D21" s="24" t="e">
        <f>#REF!</f>
        <v>#REF!</v>
      </c>
      <c r="E21" s="26" t="e">
        <f>#REF!</f>
        <v>#REF!</v>
      </c>
    </row>
    <row r="22" spans="1:5" ht="16.5" customHeight="1">
      <c r="A22" s="85" t="s">
        <v>86</v>
      </c>
      <c r="B22" s="24" t="e">
        <f>#REF!</f>
        <v>#REF!</v>
      </c>
      <c r="C22" s="25" t="e">
        <f t="shared" si="0"/>
        <v>#REF!</v>
      </c>
      <c r="D22" s="24" t="e">
        <f>#REF!</f>
        <v>#REF!</v>
      </c>
      <c r="E22" s="26" t="e">
        <f>#REF!</f>
        <v>#REF!</v>
      </c>
    </row>
    <row r="23" spans="1:5" ht="16.5" customHeight="1">
      <c r="A23" s="85" t="s">
        <v>87</v>
      </c>
      <c r="B23" s="24" t="e">
        <f>#REF!</f>
        <v>#REF!</v>
      </c>
      <c r="C23" s="25" t="e">
        <f t="shared" si="0"/>
        <v>#REF!</v>
      </c>
      <c r="D23" s="24" t="e">
        <f>#REF!</f>
        <v>#REF!</v>
      </c>
      <c r="E23" s="26" t="e">
        <f>#REF!</f>
        <v>#REF!</v>
      </c>
    </row>
    <row r="24" spans="1:5" ht="16.5" customHeight="1">
      <c r="A24" s="85" t="s">
        <v>88</v>
      </c>
      <c r="B24" s="24" t="e">
        <f>#REF!</f>
        <v>#REF!</v>
      </c>
      <c r="C24" s="25" t="e">
        <f t="shared" si="0"/>
        <v>#REF!</v>
      </c>
      <c r="D24" s="24" t="e">
        <f>#REF!</f>
        <v>#REF!</v>
      </c>
      <c r="E24" s="26" t="e">
        <f>#REF!</f>
        <v>#REF!</v>
      </c>
    </row>
    <row r="25" spans="1:5" ht="16.5" customHeight="1">
      <c r="A25" s="85" t="s">
        <v>89</v>
      </c>
      <c r="B25" s="24" t="e">
        <f>#REF!</f>
        <v>#REF!</v>
      </c>
      <c r="C25" s="25" t="e">
        <f t="shared" si="0"/>
        <v>#REF!</v>
      </c>
      <c r="D25" s="24" t="e">
        <f>#REF!</f>
        <v>#REF!</v>
      </c>
      <c r="E25" s="26" t="e">
        <f>#REF!</f>
        <v>#REF!</v>
      </c>
    </row>
    <row r="26" spans="1:5" ht="16.5" customHeight="1">
      <c r="A26" s="85" t="s">
        <v>90</v>
      </c>
      <c r="B26" s="24" t="e">
        <f>#REF!</f>
        <v>#REF!</v>
      </c>
      <c r="C26" s="25" t="e">
        <f t="shared" si="0"/>
        <v>#REF!</v>
      </c>
      <c r="D26" s="24" t="e">
        <f>#REF!</f>
        <v>#REF!</v>
      </c>
      <c r="E26" s="26" t="e">
        <f>#REF!</f>
        <v>#REF!</v>
      </c>
    </row>
    <row r="27" spans="1:5" ht="16.5" customHeight="1">
      <c r="A27" s="85" t="s">
        <v>91</v>
      </c>
      <c r="B27" s="24" t="e">
        <f>#REF!</f>
        <v>#REF!</v>
      </c>
      <c r="C27" s="25" t="e">
        <f t="shared" si="0"/>
        <v>#REF!</v>
      </c>
      <c r="D27" s="24" t="e">
        <f>#REF!</f>
        <v>#REF!</v>
      </c>
      <c r="E27" s="26" t="e">
        <f>#REF!</f>
        <v>#REF!</v>
      </c>
    </row>
    <row r="28" spans="1:5" ht="16.5" customHeight="1">
      <c r="A28" s="85" t="s">
        <v>92</v>
      </c>
      <c r="B28" s="24" t="e">
        <f>#REF!</f>
        <v>#REF!</v>
      </c>
      <c r="C28" s="25" t="e">
        <f t="shared" si="0"/>
        <v>#REF!</v>
      </c>
      <c r="D28" s="24" t="e">
        <f>#REF!</f>
        <v>#REF!</v>
      </c>
      <c r="E28" s="26" t="e">
        <f>#REF!</f>
        <v>#REF!</v>
      </c>
    </row>
    <row r="29" spans="1:5" ht="16.5" customHeight="1">
      <c r="A29" s="85" t="s">
        <v>93</v>
      </c>
      <c r="B29" s="24" t="e">
        <f>#REF!</f>
        <v>#REF!</v>
      </c>
      <c r="C29" s="25" t="e">
        <f t="shared" si="0"/>
        <v>#REF!</v>
      </c>
      <c r="D29" s="24" t="e">
        <f>#REF!</f>
        <v>#REF!</v>
      </c>
      <c r="E29" s="26" t="e">
        <f>#REF!</f>
        <v>#REF!</v>
      </c>
    </row>
    <row r="30" spans="1:5" ht="16.5" customHeight="1">
      <c r="A30" s="85" t="s">
        <v>94</v>
      </c>
      <c r="B30" s="24" t="e">
        <f>#REF!</f>
        <v>#REF!</v>
      </c>
      <c r="C30" s="25" t="e">
        <f t="shared" si="0"/>
        <v>#REF!</v>
      </c>
      <c r="D30" s="24" t="e">
        <f>#REF!</f>
        <v>#REF!</v>
      </c>
      <c r="E30" s="26" t="e">
        <f>#REF!</f>
        <v>#REF!</v>
      </c>
    </row>
    <row r="31" spans="1:5" ht="16.5" customHeight="1">
      <c r="A31" s="85" t="s">
        <v>95</v>
      </c>
      <c r="B31" s="24" t="e">
        <f>#REF!</f>
        <v>#REF!</v>
      </c>
      <c r="C31" s="25" t="e">
        <f t="shared" si="0"/>
        <v>#REF!</v>
      </c>
      <c r="D31" s="24" t="e">
        <f>#REF!</f>
        <v>#REF!</v>
      </c>
      <c r="E31" s="26" t="e">
        <f>#REF!</f>
        <v>#REF!</v>
      </c>
    </row>
    <row r="32" spans="1:5" ht="16.5" customHeight="1">
      <c r="A32" s="85" t="s">
        <v>96</v>
      </c>
      <c r="B32" s="24" t="e">
        <f>#REF!</f>
        <v>#REF!</v>
      </c>
      <c r="C32" s="25" t="e">
        <f t="shared" si="0"/>
        <v>#REF!</v>
      </c>
      <c r="D32" s="24" t="e">
        <f>#REF!</f>
        <v>#REF!</v>
      </c>
      <c r="E32" s="26" t="e">
        <f>#REF!</f>
        <v>#REF!</v>
      </c>
    </row>
    <row r="33" spans="1:5" ht="16.5" customHeight="1">
      <c r="A33" s="85" t="s">
        <v>97</v>
      </c>
      <c r="B33" s="24" t="e">
        <f>#REF!</f>
        <v>#REF!</v>
      </c>
      <c r="C33" s="25" t="e">
        <f t="shared" si="0"/>
        <v>#REF!</v>
      </c>
      <c r="D33" s="24" t="e">
        <f>#REF!</f>
        <v>#REF!</v>
      </c>
      <c r="E33" s="26" t="e">
        <f>#REF!</f>
        <v>#REF!</v>
      </c>
    </row>
    <row r="34" spans="1:5" ht="16.5" customHeight="1">
      <c r="A34" s="85" t="s">
        <v>98</v>
      </c>
      <c r="B34" s="24" t="e">
        <f>#REF!</f>
        <v>#REF!</v>
      </c>
      <c r="C34" s="25" t="e">
        <f t="shared" si="0"/>
        <v>#REF!</v>
      </c>
      <c r="D34" s="24" t="e">
        <f>#REF!</f>
        <v>#REF!</v>
      </c>
      <c r="E34" s="26" t="e">
        <f>#REF!</f>
        <v>#REF!</v>
      </c>
    </row>
    <row r="35" spans="1:5" ht="16.5" customHeight="1">
      <c r="A35" s="85" t="s">
        <v>99</v>
      </c>
      <c r="B35" s="24" t="e">
        <f>#REF!</f>
        <v>#REF!</v>
      </c>
      <c r="C35" s="25" t="e">
        <f t="shared" si="0"/>
        <v>#REF!</v>
      </c>
      <c r="D35" s="24" t="e">
        <f>#REF!</f>
        <v>#REF!</v>
      </c>
      <c r="E35" s="26" t="e">
        <f>#REF!</f>
        <v>#REF!</v>
      </c>
    </row>
    <row r="36" spans="1:5" ht="16.5" customHeight="1">
      <c r="A36" s="85" t="s">
        <v>100</v>
      </c>
      <c r="B36" s="24" t="e">
        <f>#REF!</f>
        <v>#REF!</v>
      </c>
      <c r="C36" s="25" t="e">
        <f t="shared" si="0"/>
        <v>#REF!</v>
      </c>
      <c r="D36" s="24" t="e">
        <f>#REF!</f>
        <v>#REF!</v>
      </c>
      <c r="E36" s="26" t="e">
        <f>#REF!</f>
        <v>#REF!</v>
      </c>
    </row>
    <row r="37" spans="1:5" ht="16.5" customHeight="1">
      <c r="A37" s="85" t="s">
        <v>101</v>
      </c>
      <c r="B37" s="24" t="e">
        <f>#REF!</f>
        <v>#REF!</v>
      </c>
      <c r="C37" s="25" t="e">
        <f t="shared" si="0"/>
        <v>#REF!</v>
      </c>
      <c r="D37" s="24" t="e">
        <f>#REF!</f>
        <v>#REF!</v>
      </c>
      <c r="E37" s="26" t="e">
        <f>#REF!</f>
        <v>#REF!</v>
      </c>
    </row>
    <row r="38" spans="1:5" ht="16.5" customHeight="1">
      <c r="A38" s="85" t="s">
        <v>102</v>
      </c>
      <c r="B38" s="24" t="e">
        <f>#REF!</f>
        <v>#REF!</v>
      </c>
      <c r="C38" s="25" t="e">
        <f t="shared" si="0"/>
        <v>#REF!</v>
      </c>
      <c r="D38" s="24" t="e">
        <f>#REF!</f>
        <v>#REF!</v>
      </c>
      <c r="E38" s="26" t="e">
        <f>#REF!</f>
        <v>#REF!</v>
      </c>
    </row>
    <row r="39" spans="1:5" ht="16.5" customHeight="1">
      <c r="A39" s="85" t="s">
        <v>103</v>
      </c>
      <c r="B39" s="24" t="e">
        <f>#REF!</f>
        <v>#REF!</v>
      </c>
      <c r="C39" s="25" t="e">
        <f t="shared" si="0"/>
        <v>#REF!</v>
      </c>
      <c r="D39" s="24" t="e">
        <f>#REF!</f>
        <v>#REF!</v>
      </c>
      <c r="E39" s="26" t="e">
        <f>#REF!</f>
        <v>#REF!</v>
      </c>
    </row>
    <row r="40" spans="1:5" ht="16.5" customHeight="1">
      <c r="A40" s="85" t="s">
        <v>104</v>
      </c>
      <c r="B40" s="24" t="e">
        <f>#REF!</f>
        <v>#REF!</v>
      </c>
      <c r="C40" s="25" t="e">
        <f t="shared" si="0"/>
        <v>#REF!</v>
      </c>
      <c r="D40" s="24" t="e">
        <f>#REF!</f>
        <v>#REF!</v>
      </c>
      <c r="E40" s="26" t="e">
        <f>#REF!</f>
        <v>#REF!</v>
      </c>
    </row>
    <row r="41" spans="1:5" ht="16.5" customHeight="1">
      <c r="A41" s="85" t="s">
        <v>105</v>
      </c>
      <c r="B41" s="24" t="e">
        <f>#REF!</f>
        <v>#REF!</v>
      </c>
      <c r="C41" s="25" t="e">
        <f t="shared" si="0"/>
        <v>#REF!</v>
      </c>
      <c r="D41" s="24" t="e">
        <f>#REF!</f>
        <v>#REF!</v>
      </c>
      <c r="E41" s="26" t="e">
        <f>#REF!</f>
        <v>#REF!</v>
      </c>
    </row>
    <row r="42" spans="1:5" ht="16.5" customHeight="1">
      <c r="A42" s="85" t="s">
        <v>17</v>
      </c>
      <c r="B42" s="27" t="s">
        <v>14</v>
      </c>
      <c r="C42" s="28" t="s">
        <v>14</v>
      </c>
      <c r="D42" s="27" t="s">
        <v>14</v>
      </c>
      <c r="E42" s="29" t="s">
        <v>14</v>
      </c>
    </row>
    <row r="43" spans="1:5" ht="16.5" customHeight="1">
      <c r="A43" s="85" t="s">
        <v>106</v>
      </c>
      <c r="B43" s="24" t="e">
        <f>#REF!</f>
        <v>#REF!</v>
      </c>
      <c r="C43" s="25" t="e">
        <f t="shared" si="0"/>
        <v>#REF!</v>
      </c>
      <c r="D43" s="24" t="e">
        <f>#REF!</f>
        <v>#REF!</v>
      </c>
      <c r="E43" s="26" t="e">
        <f>#REF!</f>
        <v>#REF!</v>
      </c>
    </row>
    <row r="44" spans="1:5" ht="16.5" customHeight="1">
      <c r="A44" s="85" t="s">
        <v>107</v>
      </c>
      <c r="B44" s="24" t="e">
        <f>#REF!</f>
        <v>#REF!</v>
      </c>
      <c r="C44" s="25" t="e">
        <f t="shared" si="0"/>
        <v>#REF!</v>
      </c>
      <c r="D44" s="24" t="e">
        <f>#REF!</f>
        <v>#REF!</v>
      </c>
      <c r="E44" s="26" t="e">
        <f>#REF!</f>
        <v>#REF!</v>
      </c>
    </row>
    <row r="45" spans="1:5" ht="16.5" customHeight="1">
      <c r="A45" s="85" t="s">
        <v>108</v>
      </c>
      <c r="B45" s="24" t="e">
        <f>#REF!</f>
        <v>#REF!</v>
      </c>
      <c r="C45" s="25" t="e">
        <f t="shared" si="0"/>
        <v>#REF!</v>
      </c>
      <c r="D45" s="24" t="e">
        <f>#REF!</f>
        <v>#REF!</v>
      </c>
      <c r="E45" s="26" t="e">
        <f>#REF!</f>
        <v>#REF!</v>
      </c>
    </row>
    <row r="46" spans="1:5" ht="16.5" customHeight="1">
      <c r="A46" s="85" t="s">
        <v>109</v>
      </c>
      <c r="B46" s="24" t="e">
        <f>#REF!</f>
        <v>#REF!</v>
      </c>
      <c r="C46" s="25" t="e">
        <f t="shared" si="0"/>
        <v>#REF!</v>
      </c>
      <c r="D46" s="24" t="e">
        <f>#REF!</f>
        <v>#REF!</v>
      </c>
      <c r="E46" s="26" t="e">
        <f>#REF!</f>
        <v>#REF!</v>
      </c>
    </row>
    <row r="47" spans="1:5" ht="16.5" customHeight="1">
      <c r="A47" s="85" t="s">
        <v>110</v>
      </c>
      <c r="B47" s="24" t="e">
        <f>#REF!</f>
        <v>#REF!</v>
      </c>
      <c r="C47" s="25" t="e">
        <f t="shared" si="0"/>
        <v>#REF!</v>
      </c>
      <c r="D47" s="24" t="e">
        <f>#REF!</f>
        <v>#REF!</v>
      </c>
      <c r="E47" s="26" t="e">
        <f>#REF!</f>
        <v>#REF!</v>
      </c>
    </row>
    <row r="48" spans="1:5" ht="16.5" customHeight="1">
      <c r="A48" s="85" t="s">
        <v>111</v>
      </c>
      <c r="B48" s="24" t="e">
        <f>#REF!</f>
        <v>#REF!</v>
      </c>
      <c r="C48" s="25" t="e">
        <f t="shared" si="0"/>
        <v>#REF!</v>
      </c>
      <c r="D48" s="24" t="e">
        <f>#REF!</f>
        <v>#REF!</v>
      </c>
      <c r="E48" s="26" t="e">
        <f>#REF!</f>
        <v>#REF!</v>
      </c>
    </row>
    <row r="49" spans="1:5" ht="16.5" customHeight="1">
      <c r="A49" s="86" t="s">
        <v>112</v>
      </c>
      <c r="B49" s="24" t="e">
        <f>#REF!</f>
        <v>#REF!</v>
      </c>
      <c r="C49" s="25" t="e">
        <f t="shared" si="0"/>
        <v>#REF!</v>
      </c>
      <c r="D49" s="24" t="e">
        <f>#REF!</f>
        <v>#REF!</v>
      </c>
      <c r="E49" s="26" t="e">
        <f>#REF!</f>
        <v>#REF!</v>
      </c>
    </row>
    <row r="50" spans="1:5" ht="16.5" customHeight="1">
      <c r="A50" s="87" t="s">
        <v>113</v>
      </c>
      <c r="B50" s="24" t="e">
        <f>#REF!</f>
        <v>#REF!</v>
      </c>
      <c r="C50" s="25" t="e">
        <f t="shared" si="0"/>
        <v>#REF!</v>
      </c>
      <c r="D50" s="24" t="e">
        <f>#REF!</f>
        <v>#REF!</v>
      </c>
      <c r="E50" s="26" t="e">
        <f>#REF!</f>
        <v>#REF!</v>
      </c>
    </row>
    <row r="51" spans="1:5" ht="16.5" customHeight="1">
      <c r="A51" s="85" t="s">
        <v>114</v>
      </c>
      <c r="B51" s="24" t="e">
        <f>#REF!</f>
        <v>#REF!</v>
      </c>
      <c r="C51" s="25" t="e">
        <f t="shared" si="0"/>
        <v>#REF!</v>
      </c>
      <c r="D51" s="24" t="e">
        <f>#REF!</f>
        <v>#REF!</v>
      </c>
      <c r="E51" s="26" t="e">
        <f>#REF!</f>
        <v>#REF!</v>
      </c>
    </row>
    <row r="52" spans="1:5" ht="16.5" customHeight="1">
      <c r="A52" s="85" t="s">
        <v>115</v>
      </c>
      <c r="B52" s="24" t="e">
        <f>#REF!</f>
        <v>#REF!</v>
      </c>
      <c r="C52" s="25" t="e">
        <f t="shared" si="0"/>
        <v>#REF!</v>
      </c>
      <c r="D52" s="24" t="e">
        <f>#REF!</f>
        <v>#REF!</v>
      </c>
      <c r="E52" s="26" t="e">
        <f>#REF!</f>
        <v>#REF!</v>
      </c>
    </row>
    <row r="53" spans="1:5" ht="16.5" customHeight="1">
      <c r="A53" s="85" t="s">
        <v>116</v>
      </c>
      <c r="B53" s="24" t="e">
        <f>#REF!</f>
        <v>#REF!</v>
      </c>
      <c r="C53" s="25" t="e">
        <f t="shared" si="0"/>
        <v>#REF!</v>
      </c>
      <c r="D53" s="24" t="e">
        <f>#REF!</f>
        <v>#REF!</v>
      </c>
      <c r="E53" s="26" t="e">
        <f>#REF!</f>
        <v>#REF!</v>
      </c>
    </row>
    <row r="54" spans="1:5" ht="16.5" customHeight="1">
      <c r="A54" s="85" t="s">
        <v>117</v>
      </c>
      <c r="B54" s="24" t="e">
        <f>#REF!</f>
        <v>#REF!</v>
      </c>
      <c r="C54" s="25" t="e">
        <f t="shared" si="0"/>
        <v>#REF!</v>
      </c>
      <c r="D54" s="24" t="e">
        <f>#REF!</f>
        <v>#REF!</v>
      </c>
      <c r="E54" s="26" t="e">
        <f>#REF!</f>
        <v>#REF!</v>
      </c>
    </row>
    <row r="55" spans="1:5" ht="16.5" customHeight="1">
      <c r="A55" s="85" t="s">
        <v>118</v>
      </c>
      <c r="B55" s="24" t="e">
        <f>#REF!</f>
        <v>#REF!</v>
      </c>
      <c r="C55" s="25" t="e">
        <f t="shared" si="0"/>
        <v>#REF!</v>
      </c>
      <c r="D55" s="24" t="e">
        <f>#REF!</f>
        <v>#REF!</v>
      </c>
      <c r="E55" s="26" t="e">
        <f>#REF!</f>
        <v>#REF!</v>
      </c>
    </row>
    <row r="56" spans="1:5" ht="16.5" customHeight="1">
      <c r="A56" s="85" t="s">
        <v>119</v>
      </c>
      <c r="B56" s="24" t="e">
        <f>#REF!</f>
        <v>#REF!</v>
      </c>
      <c r="C56" s="25" t="e">
        <f t="shared" si="0"/>
        <v>#REF!</v>
      </c>
      <c r="D56" s="24" t="e">
        <f>#REF!</f>
        <v>#REF!</v>
      </c>
      <c r="E56" s="26" t="e">
        <f>#REF!</f>
        <v>#REF!</v>
      </c>
    </row>
    <row r="57" spans="1:5" ht="16.5" customHeight="1">
      <c r="A57" s="85" t="s">
        <v>120</v>
      </c>
      <c r="B57" s="24" t="e">
        <f>#REF!</f>
        <v>#REF!</v>
      </c>
      <c r="C57" s="25" t="e">
        <f t="shared" si="0"/>
        <v>#REF!</v>
      </c>
      <c r="D57" s="24" t="e">
        <f>#REF!</f>
        <v>#REF!</v>
      </c>
      <c r="E57" s="26" t="e">
        <f>#REF!</f>
        <v>#REF!</v>
      </c>
    </row>
    <row r="58" spans="1:5" ht="16.5" customHeight="1">
      <c r="A58" s="85" t="s">
        <v>121</v>
      </c>
      <c r="B58" s="21" t="e">
        <f>#REF!</f>
        <v>#REF!</v>
      </c>
      <c r="C58" s="30" t="e">
        <f t="shared" si="0"/>
        <v>#REF!</v>
      </c>
      <c r="D58" s="21" t="e">
        <f>#REF!</f>
        <v>#REF!</v>
      </c>
      <c r="E58" s="23" t="e">
        <f>#REF!</f>
        <v>#REF!</v>
      </c>
    </row>
    <row r="59" spans="1:5" ht="16.5" customHeight="1">
      <c r="A59" s="88" t="s">
        <v>122</v>
      </c>
      <c r="B59" s="27" t="s">
        <v>14</v>
      </c>
      <c r="C59" s="28" t="s">
        <v>14</v>
      </c>
      <c r="D59" s="27" t="s">
        <v>14</v>
      </c>
      <c r="E59" s="29" t="s">
        <v>14</v>
      </c>
    </row>
    <row r="60" spans="1:5" ht="16.5" customHeight="1">
      <c r="A60" s="88" t="s">
        <v>18</v>
      </c>
      <c r="B60" s="31" t="s">
        <v>14</v>
      </c>
      <c r="C60" s="28" t="s">
        <v>14</v>
      </c>
      <c r="D60" s="31" t="s">
        <v>14</v>
      </c>
      <c r="E60" s="32" t="s">
        <v>14</v>
      </c>
    </row>
    <row r="61" spans="1:5" ht="16.5" customHeight="1" thickBot="1">
      <c r="A61" s="88" t="s">
        <v>123</v>
      </c>
      <c r="B61" s="31" t="s">
        <v>14</v>
      </c>
      <c r="C61" s="28" t="s">
        <v>14</v>
      </c>
      <c r="D61" s="31" t="s">
        <v>14</v>
      </c>
      <c r="E61" s="32" t="s">
        <v>14</v>
      </c>
    </row>
    <row r="62" spans="1:5" ht="16.5" customHeight="1" thickBot="1">
      <c r="A62" s="33" t="s">
        <v>24</v>
      </c>
      <c r="B62" s="34" t="e">
        <f>SUM(B4:B61)</f>
        <v>#REF!</v>
      </c>
      <c r="C62" s="34" t="e">
        <f>SUM(C4:C61)</f>
        <v>#REF!</v>
      </c>
      <c r="D62" s="34" t="e">
        <f>SUM(D4:D61)</f>
        <v>#REF!</v>
      </c>
      <c r="E62" s="35" t="e">
        <f>SUM(E4:E61)</f>
        <v>#REF!</v>
      </c>
    </row>
    <row r="63" spans="1:5" ht="13.5">
      <c r="A63" s="36"/>
      <c r="B63" s="37"/>
      <c r="C63" s="37"/>
      <c r="D63" s="37"/>
      <c r="E63" s="37"/>
    </row>
    <row r="64" spans="1:5" s="19" customFormat="1" ht="14.25" thickBot="1">
      <c r="A64" s="20" t="s">
        <v>25</v>
      </c>
      <c r="B64" s="38"/>
      <c r="C64" s="38"/>
      <c r="D64" s="38"/>
      <c r="E64" s="38"/>
    </row>
    <row r="65" spans="1:5" s="19" customFormat="1" ht="14.25" thickBot="1">
      <c r="A65" s="100" t="s">
        <v>0</v>
      </c>
      <c r="B65" s="101" t="s">
        <v>1</v>
      </c>
      <c r="C65" s="101" t="s">
        <v>23</v>
      </c>
      <c r="D65" s="101" t="s">
        <v>2</v>
      </c>
      <c r="E65" s="102" t="s">
        <v>3</v>
      </c>
    </row>
    <row r="66" spans="1:5" ht="13.5">
      <c r="A66" s="89" t="s">
        <v>124</v>
      </c>
      <c r="B66" s="43" t="e">
        <f>#REF!</f>
        <v>#REF!</v>
      </c>
      <c r="C66" s="44" t="e">
        <f aca="true" t="shared" si="1" ref="C66:C117">D66+E66</f>
        <v>#REF!</v>
      </c>
      <c r="D66" s="43" t="e">
        <f>#REF!</f>
        <v>#REF!</v>
      </c>
      <c r="E66" s="80" t="e">
        <f>#REF!</f>
        <v>#REF!</v>
      </c>
    </row>
    <row r="67" spans="1:5" ht="13.5">
      <c r="A67" s="89" t="s">
        <v>125</v>
      </c>
      <c r="B67" s="45" t="e">
        <f>#REF!</f>
        <v>#REF!</v>
      </c>
      <c r="C67" s="46" t="e">
        <f t="shared" si="1"/>
        <v>#REF!</v>
      </c>
      <c r="D67" s="45" t="e">
        <f>#REF!</f>
        <v>#REF!</v>
      </c>
      <c r="E67" s="81" t="e">
        <f>#REF!</f>
        <v>#REF!</v>
      </c>
    </row>
    <row r="68" spans="1:5" ht="13.5">
      <c r="A68" s="89" t="s">
        <v>126</v>
      </c>
      <c r="B68" s="45" t="e">
        <f>#REF!</f>
        <v>#REF!</v>
      </c>
      <c r="C68" s="46" t="e">
        <f t="shared" si="1"/>
        <v>#REF!</v>
      </c>
      <c r="D68" s="45" t="e">
        <f>#REF!</f>
        <v>#REF!</v>
      </c>
      <c r="E68" s="81" t="e">
        <f>#REF!</f>
        <v>#REF!</v>
      </c>
    </row>
    <row r="69" spans="1:5" ht="13.5">
      <c r="A69" s="89" t="s">
        <v>127</v>
      </c>
      <c r="B69" s="45" t="e">
        <f>#REF!</f>
        <v>#REF!</v>
      </c>
      <c r="C69" s="46" t="e">
        <f t="shared" si="1"/>
        <v>#REF!</v>
      </c>
      <c r="D69" s="45" t="e">
        <f>#REF!</f>
        <v>#REF!</v>
      </c>
      <c r="E69" s="81" t="e">
        <f>#REF!</f>
        <v>#REF!</v>
      </c>
    </row>
    <row r="70" spans="1:5" ht="13.5">
      <c r="A70" s="89" t="s">
        <v>128</v>
      </c>
      <c r="B70" s="45" t="e">
        <f>#REF!</f>
        <v>#REF!</v>
      </c>
      <c r="C70" s="46" t="e">
        <f t="shared" si="1"/>
        <v>#REF!</v>
      </c>
      <c r="D70" s="45" t="e">
        <f>#REF!</f>
        <v>#REF!</v>
      </c>
      <c r="E70" s="81" t="e">
        <f>#REF!</f>
        <v>#REF!</v>
      </c>
    </row>
    <row r="71" spans="1:5" ht="13.5">
      <c r="A71" s="89" t="s">
        <v>129</v>
      </c>
      <c r="B71" s="45" t="e">
        <f>#REF!</f>
        <v>#REF!</v>
      </c>
      <c r="C71" s="46" t="e">
        <f t="shared" si="1"/>
        <v>#REF!</v>
      </c>
      <c r="D71" s="45" t="e">
        <f>#REF!</f>
        <v>#REF!</v>
      </c>
      <c r="E71" s="81" t="e">
        <f>#REF!</f>
        <v>#REF!</v>
      </c>
    </row>
    <row r="72" spans="1:5" ht="13.5">
      <c r="A72" s="89" t="s">
        <v>130</v>
      </c>
      <c r="B72" s="45" t="e">
        <f>#REF!</f>
        <v>#REF!</v>
      </c>
      <c r="C72" s="46" t="e">
        <f t="shared" si="1"/>
        <v>#REF!</v>
      </c>
      <c r="D72" s="45" t="e">
        <f>#REF!</f>
        <v>#REF!</v>
      </c>
      <c r="E72" s="81" t="e">
        <f>#REF!</f>
        <v>#REF!</v>
      </c>
    </row>
    <row r="73" spans="1:5" ht="13.5">
      <c r="A73" s="89" t="s">
        <v>131</v>
      </c>
      <c r="B73" s="45" t="e">
        <f>#REF!</f>
        <v>#REF!</v>
      </c>
      <c r="C73" s="46" t="e">
        <f t="shared" si="1"/>
        <v>#REF!</v>
      </c>
      <c r="D73" s="45" t="e">
        <f>#REF!</f>
        <v>#REF!</v>
      </c>
      <c r="E73" s="81" t="e">
        <f>#REF!</f>
        <v>#REF!</v>
      </c>
    </row>
    <row r="74" spans="1:5" ht="13.5">
      <c r="A74" s="89" t="s">
        <v>132</v>
      </c>
      <c r="B74" s="45" t="e">
        <f>#REF!</f>
        <v>#REF!</v>
      </c>
      <c r="C74" s="46" t="e">
        <f t="shared" si="1"/>
        <v>#REF!</v>
      </c>
      <c r="D74" s="45" t="e">
        <f>#REF!</f>
        <v>#REF!</v>
      </c>
      <c r="E74" s="81" t="e">
        <f>#REF!</f>
        <v>#REF!</v>
      </c>
    </row>
    <row r="75" spans="1:5" ht="13.5">
      <c r="A75" s="89" t="s">
        <v>133</v>
      </c>
      <c r="B75" s="45" t="e">
        <f>#REF!</f>
        <v>#REF!</v>
      </c>
      <c r="C75" s="46" t="e">
        <f t="shared" si="1"/>
        <v>#REF!</v>
      </c>
      <c r="D75" s="45" t="e">
        <f>#REF!</f>
        <v>#REF!</v>
      </c>
      <c r="E75" s="81" t="e">
        <f>#REF!</f>
        <v>#REF!</v>
      </c>
    </row>
    <row r="76" spans="1:5" ht="13.5">
      <c r="A76" s="89" t="s">
        <v>134</v>
      </c>
      <c r="B76" s="45" t="e">
        <f>#REF!</f>
        <v>#REF!</v>
      </c>
      <c r="C76" s="46" t="e">
        <f t="shared" si="1"/>
        <v>#REF!</v>
      </c>
      <c r="D76" s="45" t="e">
        <f>#REF!</f>
        <v>#REF!</v>
      </c>
      <c r="E76" s="81" t="e">
        <f>#REF!</f>
        <v>#REF!</v>
      </c>
    </row>
    <row r="77" spans="1:5" ht="13.5">
      <c r="A77" s="89" t="s">
        <v>135</v>
      </c>
      <c r="B77" s="45" t="e">
        <f>#REF!</f>
        <v>#REF!</v>
      </c>
      <c r="C77" s="46" t="e">
        <f t="shared" si="1"/>
        <v>#REF!</v>
      </c>
      <c r="D77" s="45" t="e">
        <f>#REF!</f>
        <v>#REF!</v>
      </c>
      <c r="E77" s="81" t="e">
        <f>#REF!</f>
        <v>#REF!</v>
      </c>
    </row>
    <row r="78" spans="1:5" ht="13.5">
      <c r="A78" s="89" t="s">
        <v>136</v>
      </c>
      <c r="B78" s="45" t="e">
        <f>#REF!</f>
        <v>#REF!</v>
      </c>
      <c r="C78" s="46" t="e">
        <f t="shared" si="1"/>
        <v>#REF!</v>
      </c>
      <c r="D78" s="45" t="e">
        <f>#REF!</f>
        <v>#REF!</v>
      </c>
      <c r="E78" s="81" t="e">
        <f>#REF!</f>
        <v>#REF!</v>
      </c>
    </row>
    <row r="79" spans="1:5" ht="13.5">
      <c r="A79" s="89" t="s">
        <v>137</v>
      </c>
      <c r="B79" s="45" t="e">
        <f>#REF!</f>
        <v>#REF!</v>
      </c>
      <c r="C79" s="46" t="e">
        <f t="shared" si="1"/>
        <v>#REF!</v>
      </c>
      <c r="D79" s="45" t="e">
        <f>#REF!</f>
        <v>#REF!</v>
      </c>
      <c r="E79" s="81" t="e">
        <f>#REF!</f>
        <v>#REF!</v>
      </c>
    </row>
    <row r="80" spans="1:5" ht="13.5">
      <c r="A80" s="89" t="s">
        <v>138</v>
      </c>
      <c r="B80" s="45" t="e">
        <f>#REF!</f>
        <v>#REF!</v>
      </c>
      <c r="C80" s="46" t="e">
        <f t="shared" si="1"/>
        <v>#REF!</v>
      </c>
      <c r="D80" s="45" t="e">
        <f>#REF!</f>
        <v>#REF!</v>
      </c>
      <c r="E80" s="81" t="e">
        <f>#REF!</f>
        <v>#REF!</v>
      </c>
    </row>
    <row r="81" spans="1:5" ht="13.5">
      <c r="A81" s="89" t="s">
        <v>139</v>
      </c>
      <c r="B81" s="45" t="e">
        <f>#REF!</f>
        <v>#REF!</v>
      </c>
      <c r="C81" s="46" t="e">
        <f t="shared" si="1"/>
        <v>#REF!</v>
      </c>
      <c r="D81" s="45" t="e">
        <f>#REF!</f>
        <v>#REF!</v>
      </c>
      <c r="E81" s="81" t="e">
        <f>#REF!</f>
        <v>#REF!</v>
      </c>
    </row>
    <row r="82" spans="1:5" ht="13.5">
      <c r="A82" s="89" t="s">
        <v>140</v>
      </c>
      <c r="B82" s="45" t="e">
        <f>#REF!</f>
        <v>#REF!</v>
      </c>
      <c r="C82" s="46" t="e">
        <f t="shared" si="1"/>
        <v>#REF!</v>
      </c>
      <c r="D82" s="45" t="e">
        <f>#REF!</f>
        <v>#REF!</v>
      </c>
      <c r="E82" s="81" t="e">
        <f>#REF!</f>
        <v>#REF!</v>
      </c>
    </row>
    <row r="83" spans="1:5" ht="13.5">
      <c r="A83" s="89" t="s">
        <v>141</v>
      </c>
      <c r="B83" s="45" t="e">
        <f>#REF!</f>
        <v>#REF!</v>
      </c>
      <c r="C83" s="46" t="e">
        <f t="shared" si="1"/>
        <v>#REF!</v>
      </c>
      <c r="D83" s="45" t="e">
        <f>#REF!</f>
        <v>#REF!</v>
      </c>
      <c r="E83" s="81" t="e">
        <f>#REF!</f>
        <v>#REF!</v>
      </c>
    </row>
    <row r="84" spans="1:5" ht="13.5">
      <c r="A84" s="90" t="s">
        <v>30</v>
      </c>
      <c r="B84" s="45" t="e">
        <f>#REF!</f>
        <v>#REF!</v>
      </c>
      <c r="C84" s="46" t="e">
        <f>SUM(D84:E84)</f>
        <v>#REF!</v>
      </c>
      <c r="D84" s="45" t="e">
        <f>#REF!</f>
        <v>#REF!</v>
      </c>
      <c r="E84" s="81" t="e">
        <f>#REF!</f>
        <v>#REF!</v>
      </c>
    </row>
    <row r="85" spans="1:5" ht="13.5">
      <c r="A85" s="89" t="s">
        <v>142</v>
      </c>
      <c r="B85" s="45" t="e">
        <f>#REF!</f>
        <v>#REF!</v>
      </c>
      <c r="C85" s="46" t="e">
        <f aca="true" t="shared" si="2" ref="C85:C93">D85+E85</f>
        <v>#REF!</v>
      </c>
      <c r="D85" s="45" t="e">
        <f>#REF!</f>
        <v>#REF!</v>
      </c>
      <c r="E85" s="81" t="e">
        <f>#REF!</f>
        <v>#REF!</v>
      </c>
    </row>
    <row r="86" spans="1:5" ht="13.5">
      <c r="A86" s="89" t="s">
        <v>143</v>
      </c>
      <c r="B86" s="45" t="e">
        <f>#REF!</f>
        <v>#REF!</v>
      </c>
      <c r="C86" s="46" t="e">
        <f t="shared" si="2"/>
        <v>#REF!</v>
      </c>
      <c r="D86" s="45" t="e">
        <f>#REF!</f>
        <v>#REF!</v>
      </c>
      <c r="E86" s="81" t="e">
        <f>#REF!</f>
        <v>#REF!</v>
      </c>
    </row>
    <row r="87" spans="1:5" ht="13.5">
      <c r="A87" s="89" t="s">
        <v>144</v>
      </c>
      <c r="B87" s="45" t="e">
        <f>#REF!</f>
        <v>#REF!</v>
      </c>
      <c r="C87" s="46" t="e">
        <f t="shared" si="2"/>
        <v>#REF!</v>
      </c>
      <c r="D87" s="45" t="e">
        <f>#REF!</f>
        <v>#REF!</v>
      </c>
      <c r="E87" s="81" t="e">
        <f>#REF!</f>
        <v>#REF!</v>
      </c>
    </row>
    <row r="88" spans="1:5" ht="13.5">
      <c r="A88" s="89" t="s">
        <v>145</v>
      </c>
      <c r="B88" s="45" t="e">
        <f>#REF!</f>
        <v>#REF!</v>
      </c>
      <c r="C88" s="46" t="e">
        <f t="shared" si="2"/>
        <v>#REF!</v>
      </c>
      <c r="D88" s="45" t="e">
        <f>#REF!</f>
        <v>#REF!</v>
      </c>
      <c r="E88" s="81" t="e">
        <f>#REF!</f>
        <v>#REF!</v>
      </c>
    </row>
    <row r="89" spans="1:5" ht="13.5">
      <c r="A89" s="89" t="s">
        <v>146</v>
      </c>
      <c r="B89" s="45" t="e">
        <f>#REF!</f>
        <v>#REF!</v>
      </c>
      <c r="C89" s="46" t="e">
        <f t="shared" si="2"/>
        <v>#REF!</v>
      </c>
      <c r="D89" s="45" t="e">
        <f>#REF!</f>
        <v>#REF!</v>
      </c>
      <c r="E89" s="81" t="e">
        <f>#REF!</f>
        <v>#REF!</v>
      </c>
    </row>
    <row r="90" spans="1:5" ht="13.5">
      <c r="A90" s="89" t="s">
        <v>147</v>
      </c>
      <c r="B90" s="45" t="e">
        <f>#REF!</f>
        <v>#REF!</v>
      </c>
      <c r="C90" s="46" t="e">
        <f t="shared" si="2"/>
        <v>#REF!</v>
      </c>
      <c r="D90" s="45" t="e">
        <f>#REF!</f>
        <v>#REF!</v>
      </c>
      <c r="E90" s="81" t="e">
        <f>#REF!</f>
        <v>#REF!</v>
      </c>
    </row>
    <row r="91" spans="1:5" ht="13.5">
      <c r="A91" s="89" t="s">
        <v>148</v>
      </c>
      <c r="B91" s="45" t="e">
        <f>#REF!</f>
        <v>#REF!</v>
      </c>
      <c r="C91" s="46" t="e">
        <f t="shared" si="2"/>
        <v>#REF!</v>
      </c>
      <c r="D91" s="45" t="e">
        <f>#REF!</f>
        <v>#REF!</v>
      </c>
      <c r="E91" s="81" t="e">
        <f>#REF!</f>
        <v>#REF!</v>
      </c>
    </row>
    <row r="92" spans="1:5" ht="13.5">
      <c r="A92" s="89" t="s">
        <v>149</v>
      </c>
      <c r="B92" s="45" t="e">
        <f>#REF!</f>
        <v>#REF!</v>
      </c>
      <c r="C92" s="46" t="e">
        <f t="shared" si="2"/>
        <v>#REF!</v>
      </c>
      <c r="D92" s="45" t="e">
        <f>#REF!</f>
        <v>#REF!</v>
      </c>
      <c r="E92" s="81" t="e">
        <f>#REF!</f>
        <v>#REF!</v>
      </c>
    </row>
    <row r="93" spans="1:5" ht="13.5">
      <c r="A93" s="90" t="s">
        <v>150</v>
      </c>
      <c r="B93" s="45" t="e">
        <f>#REF!</f>
        <v>#REF!</v>
      </c>
      <c r="C93" s="46" t="e">
        <f t="shared" si="2"/>
        <v>#REF!</v>
      </c>
      <c r="D93" s="45" t="e">
        <f>#REF!</f>
        <v>#REF!</v>
      </c>
      <c r="E93" s="81" t="e">
        <f>#REF!</f>
        <v>#REF!</v>
      </c>
    </row>
    <row r="94" spans="1:5" ht="13.5">
      <c r="A94" s="89" t="s">
        <v>19</v>
      </c>
      <c r="B94" s="47" t="s">
        <v>14</v>
      </c>
      <c r="C94" s="47" t="s">
        <v>14</v>
      </c>
      <c r="D94" s="47" t="s">
        <v>14</v>
      </c>
      <c r="E94" s="82" t="s">
        <v>14</v>
      </c>
    </row>
    <row r="95" spans="1:5" ht="13.5">
      <c r="A95" s="89" t="s">
        <v>31</v>
      </c>
      <c r="B95" s="45" t="e">
        <f>#REF!</f>
        <v>#REF!</v>
      </c>
      <c r="C95" s="46" t="e">
        <f aca="true" t="shared" si="3" ref="C95:C101">D95+E95</f>
        <v>#REF!</v>
      </c>
      <c r="D95" s="45" t="e">
        <f>#REF!</f>
        <v>#REF!</v>
      </c>
      <c r="E95" s="81" t="e">
        <f>#REF!</f>
        <v>#REF!</v>
      </c>
    </row>
    <row r="96" spans="1:5" ht="13.5">
      <c r="A96" s="89" t="s">
        <v>32</v>
      </c>
      <c r="B96" s="45" t="e">
        <f>#REF!</f>
        <v>#REF!</v>
      </c>
      <c r="C96" s="46" t="e">
        <f t="shared" si="3"/>
        <v>#REF!</v>
      </c>
      <c r="D96" s="45" t="e">
        <f>#REF!</f>
        <v>#REF!</v>
      </c>
      <c r="E96" s="81" t="e">
        <f>#REF!</f>
        <v>#REF!</v>
      </c>
    </row>
    <row r="97" spans="1:5" ht="13.5">
      <c r="A97" s="89" t="s">
        <v>151</v>
      </c>
      <c r="B97" s="45" t="e">
        <f>#REF!</f>
        <v>#REF!</v>
      </c>
      <c r="C97" s="46" t="e">
        <f t="shared" si="3"/>
        <v>#REF!</v>
      </c>
      <c r="D97" s="45" t="e">
        <f>#REF!</f>
        <v>#REF!</v>
      </c>
      <c r="E97" s="81" t="e">
        <f>#REF!</f>
        <v>#REF!</v>
      </c>
    </row>
    <row r="98" spans="1:5" ht="13.5">
      <c r="A98" s="89" t="s">
        <v>152</v>
      </c>
      <c r="B98" s="45" t="e">
        <f>#REF!</f>
        <v>#REF!</v>
      </c>
      <c r="C98" s="46" t="e">
        <f t="shared" si="3"/>
        <v>#REF!</v>
      </c>
      <c r="D98" s="45" t="e">
        <f>#REF!</f>
        <v>#REF!</v>
      </c>
      <c r="E98" s="81" t="e">
        <f>#REF!</f>
        <v>#REF!</v>
      </c>
    </row>
    <row r="99" spans="1:5" ht="13.5">
      <c r="A99" s="89" t="s">
        <v>153</v>
      </c>
      <c r="B99" s="45" t="e">
        <f>#REF!</f>
        <v>#REF!</v>
      </c>
      <c r="C99" s="46" t="e">
        <f t="shared" si="3"/>
        <v>#REF!</v>
      </c>
      <c r="D99" s="45" t="e">
        <f>#REF!</f>
        <v>#REF!</v>
      </c>
      <c r="E99" s="81" t="e">
        <f>#REF!</f>
        <v>#REF!</v>
      </c>
    </row>
    <row r="100" spans="1:5" ht="13.5">
      <c r="A100" s="89" t="s">
        <v>154</v>
      </c>
      <c r="B100" s="45" t="e">
        <f>#REF!</f>
        <v>#REF!</v>
      </c>
      <c r="C100" s="46" t="e">
        <f t="shared" si="3"/>
        <v>#REF!</v>
      </c>
      <c r="D100" s="45" t="e">
        <f>#REF!</f>
        <v>#REF!</v>
      </c>
      <c r="E100" s="81" t="e">
        <f>#REF!</f>
        <v>#REF!</v>
      </c>
    </row>
    <row r="101" spans="1:5" ht="13.5">
      <c r="A101" s="89" t="s">
        <v>155</v>
      </c>
      <c r="B101" s="45" t="e">
        <f>#REF!</f>
        <v>#REF!</v>
      </c>
      <c r="C101" s="46" t="e">
        <f t="shared" si="3"/>
        <v>#REF!</v>
      </c>
      <c r="D101" s="45" t="e">
        <f>#REF!</f>
        <v>#REF!</v>
      </c>
      <c r="E101" s="81" t="e">
        <f>#REF!</f>
        <v>#REF!</v>
      </c>
    </row>
    <row r="102" spans="1:5" ht="13.5">
      <c r="A102" s="89" t="s">
        <v>156</v>
      </c>
      <c r="B102" s="45" t="e">
        <f>#REF!</f>
        <v>#REF!</v>
      </c>
      <c r="C102" s="46" t="e">
        <f t="shared" si="1"/>
        <v>#REF!</v>
      </c>
      <c r="D102" s="45" t="e">
        <f>#REF!</f>
        <v>#REF!</v>
      </c>
      <c r="E102" s="81" t="e">
        <f>#REF!</f>
        <v>#REF!</v>
      </c>
    </row>
    <row r="103" spans="1:5" ht="13.5">
      <c r="A103" s="89" t="s">
        <v>157</v>
      </c>
      <c r="B103" s="45" t="e">
        <f>#REF!</f>
        <v>#REF!</v>
      </c>
      <c r="C103" s="46" t="e">
        <f t="shared" si="1"/>
        <v>#REF!</v>
      </c>
      <c r="D103" s="45" t="e">
        <f>#REF!</f>
        <v>#REF!</v>
      </c>
      <c r="E103" s="81" t="e">
        <f>#REF!</f>
        <v>#REF!</v>
      </c>
    </row>
    <row r="104" spans="1:5" ht="13.5">
      <c r="A104" s="89" t="s">
        <v>33</v>
      </c>
      <c r="B104" s="45" t="e">
        <f>#REF!</f>
        <v>#REF!</v>
      </c>
      <c r="C104" s="46" t="e">
        <f t="shared" si="1"/>
        <v>#REF!</v>
      </c>
      <c r="D104" s="45" t="e">
        <f>#REF!</f>
        <v>#REF!</v>
      </c>
      <c r="E104" s="81" t="e">
        <f>#REF!</f>
        <v>#REF!</v>
      </c>
    </row>
    <row r="105" spans="1:5" ht="13.5">
      <c r="A105" s="89" t="s">
        <v>158</v>
      </c>
      <c r="B105" s="45" t="e">
        <f>#REF!</f>
        <v>#REF!</v>
      </c>
      <c r="C105" s="46" t="e">
        <f t="shared" si="1"/>
        <v>#REF!</v>
      </c>
      <c r="D105" s="45" t="e">
        <f>#REF!</f>
        <v>#REF!</v>
      </c>
      <c r="E105" s="81" t="e">
        <f>#REF!</f>
        <v>#REF!</v>
      </c>
    </row>
    <row r="106" spans="1:5" ht="13.5">
      <c r="A106" s="89" t="s">
        <v>159</v>
      </c>
      <c r="B106" s="45" t="e">
        <f>#REF!</f>
        <v>#REF!</v>
      </c>
      <c r="C106" s="46" t="e">
        <f t="shared" si="1"/>
        <v>#REF!</v>
      </c>
      <c r="D106" s="45" t="e">
        <f>#REF!</f>
        <v>#REF!</v>
      </c>
      <c r="E106" s="81" t="e">
        <f>#REF!</f>
        <v>#REF!</v>
      </c>
    </row>
    <row r="107" spans="1:5" ht="13.5">
      <c r="A107" s="89" t="s">
        <v>160</v>
      </c>
      <c r="B107" s="45" t="e">
        <f>#REF!</f>
        <v>#REF!</v>
      </c>
      <c r="C107" s="46" t="e">
        <f t="shared" si="1"/>
        <v>#REF!</v>
      </c>
      <c r="D107" s="45" t="e">
        <f>#REF!</f>
        <v>#REF!</v>
      </c>
      <c r="E107" s="81" t="e">
        <f>#REF!</f>
        <v>#REF!</v>
      </c>
    </row>
    <row r="108" spans="1:5" ht="13.5">
      <c r="A108" s="89" t="s">
        <v>161</v>
      </c>
      <c r="B108" s="45" t="e">
        <f>#REF!</f>
        <v>#REF!</v>
      </c>
      <c r="C108" s="46" t="e">
        <f t="shared" si="1"/>
        <v>#REF!</v>
      </c>
      <c r="D108" s="45" t="e">
        <f>#REF!</f>
        <v>#REF!</v>
      </c>
      <c r="E108" s="81" t="e">
        <f>#REF!</f>
        <v>#REF!</v>
      </c>
    </row>
    <row r="109" spans="1:5" ht="13.5">
      <c r="A109" s="89" t="s">
        <v>162</v>
      </c>
      <c r="B109" s="45" t="e">
        <f>#REF!</f>
        <v>#REF!</v>
      </c>
      <c r="C109" s="46" t="e">
        <f t="shared" si="1"/>
        <v>#REF!</v>
      </c>
      <c r="D109" s="45" t="e">
        <f>#REF!</f>
        <v>#REF!</v>
      </c>
      <c r="E109" s="81" t="e">
        <f>#REF!</f>
        <v>#REF!</v>
      </c>
    </row>
    <row r="110" spans="1:5" ht="13.5">
      <c r="A110" s="89" t="s">
        <v>163</v>
      </c>
      <c r="B110" s="45" t="e">
        <f>#REF!</f>
        <v>#REF!</v>
      </c>
      <c r="C110" s="46" t="e">
        <f t="shared" si="1"/>
        <v>#REF!</v>
      </c>
      <c r="D110" s="45" t="e">
        <f>#REF!</f>
        <v>#REF!</v>
      </c>
      <c r="E110" s="81" t="e">
        <f>#REF!</f>
        <v>#REF!</v>
      </c>
    </row>
    <row r="111" spans="1:5" ht="13.5">
      <c r="A111" s="89" t="s">
        <v>164</v>
      </c>
      <c r="B111" s="45" t="e">
        <f>#REF!</f>
        <v>#REF!</v>
      </c>
      <c r="C111" s="46" t="e">
        <f t="shared" si="1"/>
        <v>#REF!</v>
      </c>
      <c r="D111" s="45" t="e">
        <f>#REF!</f>
        <v>#REF!</v>
      </c>
      <c r="E111" s="81" t="e">
        <f>#REF!</f>
        <v>#REF!</v>
      </c>
    </row>
    <row r="112" spans="1:5" ht="13.5">
      <c r="A112" s="89" t="s">
        <v>165</v>
      </c>
      <c r="B112" s="45" t="e">
        <f>#REF!</f>
        <v>#REF!</v>
      </c>
      <c r="C112" s="46" t="e">
        <f t="shared" si="1"/>
        <v>#REF!</v>
      </c>
      <c r="D112" s="45" t="e">
        <f>#REF!</f>
        <v>#REF!</v>
      </c>
      <c r="E112" s="81" t="e">
        <f>#REF!</f>
        <v>#REF!</v>
      </c>
    </row>
    <row r="113" spans="1:5" ht="13.5">
      <c r="A113" s="91" t="s">
        <v>166</v>
      </c>
      <c r="B113" s="45" t="e">
        <f>#REF!</f>
        <v>#REF!</v>
      </c>
      <c r="C113" s="46" t="e">
        <f t="shared" si="1"/>
        <v>#REF!</v>
      </c>
      <c r="D113" s="45" t="e">
        <f>#REF!</f>
        <v>#REF!</v>
      </c>
      <c r="E113" s="81" t="e">
        <f>#REF!</f>
        <v>#REF!</v>
      </c>
    </row>
    <row r="114" spans="1:5" ht="13.5">
      <c r="A114" s="89" t="s">
        <v>167</v>
      </c>
      <c r="B114" s="45" t="e">
        <f>#REF!</f>
        <v>#REF!</v>
      </c>
      <c r="C114" s="46" t="e">
        <f t="shared" si="1"/>
        <v>#REF!</v>
      </c>
      <c r="D114" s="45" t="e">
        <f>#REF!</f>
        <v>#REF!</v>
      </c>
      <c r="E114" s="81" t="e">
        <f>#REF!</f>
        <v>#REF!</v>
      </c>
    </row>
    <row r="115" spans="1:5" ht="13.5">
      <c r="A115" s="89" t="s">
        <v>168</v>
      </c>
      <c r="B115" s="45" t="e">
        <f>#REF!</f>
        <v>#REF!</v>
      </c>
      <c r="C115" s="46" t="e">
        <f t="shared" si="1"/>
        <v>#REF!</v>
      </c>
      <c r="D115" s="45" t="e">
        <f>#REF!</f>
        <v>#REF!</v>
      </c>
      <c r="E115" s="81" t="e">
        <f>#REF!</f>
        <v>#REF!</v>
      </c>
    </row>
    <row r="116" spans="1:5" ht="13.5">
      <c r="A116" s="89" t="s">
        <v>169</v>
      </c>
      <c r="B116" s="45" t="e">
        <f>#REF!</f>
        <v>#REF!</v>
      </c>
      <c r="C116" s="46" t="e">
        <f t="shared" si="1"/>
        <v>#REF!</v>
      </c>
      <c r="D116" s="45" t="e">
        <f>#REF!</f>
        <v>#REF!</v>
      </c>
      <c r="E116" s="81" t="e">
        <f>#REF!</f>
        <v>#REF!</v>
      </c>
    </row>
    <row r="117" spans="1:5" ht="13.5">
      <c r="A117" s="89" t="s">
        <v>170</v>
      </c>
      <c r="B117" s="45" t="e">
        <f>#REF!</f>
        <v>#REF!</v>
      </c>
      <c r="C117" s="46" t="e">
        <f t="shared" si="1"/>
        <v>#REF!</v>
      </c>
      <c r="D117" s="45" t="e">
        <f>#REF!</f>
        <v>#REF!</v>
      </c>
      <c r="E117" s="81" t="e">
        <f>#REF!</f>
        <v>#REF!</v>
      </c>
    </row>
    <row r="118" spans="1:5" ht="13.5">
      <c r="A118" s="92" t="s">
        <v>20</v>
      </c>
      <c r="B118" s="47" t="s">
        <v>14</v>
      </c>
      <c r="C118" s="47" t="s">
        <v>14</v>
      </c>
      <c r="D118" s="47" t="s">
        <v>14</v>
      </c>
      <c r="E118" s="82" t="s">
        <v>14</v>
      </c>
    </row>
    <row r="119" spans="1:5" ht="13.5">
      <c r="A119" s="93" t="s">
        <v>34</v>
      </c>
      <c r="B119" s="45" t="e">
        <f>#REF!</f>
        <v>#REF!</v>
      </c>
      <c r="C119" s="46" t="e">
        <f aca="true" t="shared" si="4" ref="C119:C124">D119+E119</f>
        <v>#REF!</v>
      </c>
      <c r="D119" s="45" t="e">
        <f>#REF!</f>
        <v>#REF!</v>
      </c>
      <c r="E119" s="81" t="e">
        <f>#REF!</f>
        <v>#REF!</v>
      </c>
    </row>
    <row r="120" spans="1:5" ht="13.5">
      <c r="A120" s="93" t="s">
        <v>35</v>
      </c>
      <c r="B120" s="45" t="e">
        <f>#REF!</f>
        <v>#REF!</v>
      </c>
      <c r="C120" s="46" t="e">
        <f t="shared" si="4"/>
        <v>#REF!</v>
      </c>
      <c r="D120" s="45" t="e">
        <f>#REF!</f>
        <v>#REF!</v>
      </c>
      <c r="E120" s="81" t="e">
        <f>#REF!</f>
        <v>#REF!</v>
      </c>
    </row>
    <row r="121" spans="1:5" ht="13.5">
      <c r="A121" s="93" t="s">
        <v>36</v>
      </c>
      <c r="B121" s="45" t="e">
        <f>#REF!</f>
        <v>#REF!</v>
      </c>
      <c r="C121" s="46" t="e">
        <f t="shared" si="4"/>
        <v>#REF!</v>
      </c>
      <c r="D121" s="45" t="e">
        <f>#REF!</f>
        <v>#REF!</v>
      </c>
      <c r="E121" s="81" t="e">
        <f>#REF!</f>
        <v>#REF!</v>
      </c>
    </row>
    <row r="122" spans="1:5" ht="13.5">
      <c r="A122" s="93" t="s">
        <v>37</v>
      </c>
      <c r="B122" s="45" t="e">
        <f>#REF!</f>
        <v>#REF!</v>
      </c>
      <c r="C122" s="46" t="e">
        <f t="shared" si="4"/>
        <v>#REF!</v>
      </c>
      <c r="D122" s="45" t="e">
        <f>#REF!</f>
        <v>#REF!</v>
      </c>
      <c r="E122" s="81" t="e">
        <f>#REF!</f>
        <v>#REF!</v>
      </c>
    </row>
    <row r="123" spans="1:5" ht="13.5">
      <c r="A123" s="93" t="s">
        <v>38</v>
      </c>
      <c r="B123" s="45" t="e">
        <f>#REF!</f>
        <v>#REF!</v>
      </c>
      <c r="C123" s="46" t="e">
        <f t="shared" si="4"/>
        <v>#REF!</v>
      </c>
      <c r="D123" s="45" t="e">
        <f>#REF!</f>
        <v>#REF!</v>
      </c>
      <c r="E123" s="81" t="e">
        <f>#REF!</f>
        <v>#REF!</v>
      </c>
    </row>
    <row r="124" spans="1:5" ht="13.5">
      <c r="A124" s="93" t="s">
        <v>39</v>
      </c>
      <c r="B124" s="45" t="e">
        <f>#REF!</f>
        <v>#REF!</v>
      </c>
      <c r="C124" s="46" t="e">
        <f t="shared" si="4"/>
        <v>#REF!</v>
      </c>
      <c r="D124" s="45" t="e">
        <f>#REF!</f>
        <v>#REF!</v>
      </c>
      <c r="E124" s="81" t="e">
        <f>#REF!</f>
        <v>#REF!</v>
      </c>
    </row>
    <row r="125" spans="1:5" ht="13.5">
      <c r="A125" s="93" t="s">
        <v>171</v>
      </c>
      <c r="B125" s="47" t="s">
        <v>14</v>
      </c>
      <c r="C125" s="47" t="s">
        <v>14</v>
      </c>
      <c r="D125" s="47" t="s">
        <v>14</v>
      </c>
      <c r="E125" s="82" t="s">
        <v>14</v>
      </c>
    </row>
    <row r="126" spans="1:5" ht="13.5">
      <c r="A126" s="94" t="s">
        <v>40</v>
      </c>
      <c r="B126" s="45" t="e">
        <f>#REF!</f>
        <v>#REF!</v>
      </c>
      <c r="C126" s="46" t="e">
        <f aca="true" t="shared" si="5" ref="C126:C133">D126+E126</f>
        <v>#REF!</v>
      </c>
      <c r="D126" s="45" t="e">
        <f>#REF!</f>
        <v>#REF!</v>
      </c>
      <c r="E126" s="81" t="e">
        <f>#REF!</f>
        <v>#REF!</v>
      </c>
    </row>
    <row r="127" spans="1:5" ht="13.5">
      <c r="A127" s="94" t="s">
        <v>41</v>
      </c>
      <c r="B127" s="45" t="e">
        <f>#REF!</f>
        <v>#REF!</v>
      </c>
      <c r="C127" s="46" t="e">
        <f t="shared" si="5"/>
        <v>#REF!</v>
      </c>
      <c r="D127" s="45" t="e">
        <f>#REF!</f>
        <v>#REF!</v>
      </c>
      <c r="E127" s="81" t="e">
        <f>#REF!</f>
        <v>#REF!</v>
      </c>
    </row>
    <row r="128" spans="1:5" ht="13.5">
      <c r="A128" s="94" t="s">
        <v>42</v>
      </c>
      <c r="B128" s="45" t="e">
        <f>#REF!</f>
        <v>#REF!</v>
      </c>
      <c r="C128" s="46" t="e">
        <f t="shared" si="5"/>
        <v>#REF!</v>
      </c>
      <c r="D128" s="45" t="e">
        <f>#REF!</f>
        <v>#REF!</v>
      </c>
      <c r="E128" s="81" t="e">
        <f>#REF!</f>
        <v>#REF!</v>
      </c>
    </row>
    <row r="129" spans="1:5" ht="13.5">
      <c r="A129" s="94" t="s">
        <v>43</v>
      </c>
      <c r="B129" s="45" t="e">
        <f>#REF!</f>
        <v>#REF!</v>
      </c>
      <c r="C129" s="46" t="e">
        <f t="shared" si="5"/>
        <v>#REF!</v>
      </c>
      <c r="D129" s="45" t="e">
        <f>#REF!</f>
        <v>#REF!</v>
      </c>
      <c r="E129" s="81" t="e">
        <f>#REF!</f>
        <v>#REF!</v>
      </c>
    </row>
    <row r="130" spans="1:5" ht="13.5">
      <c r="A130" s="90" t="s">
        <v>44</v>
      </c>
      <c r="B130" s="45" t="e">
        <f>#REF!</f>
        <v>#REF!</v>
      </c>
      <c r="C130" s="46" t="e">
        <f t="shared" si="5"/>
        <v>#REF!</v>
      </c>
      <c r="D130" s="45" t="e">
        <f>#REF!</f>
        <v>#REF!</v>
      </c>
      <c r="E130" s="81" t="e">
        <f>#REF!</f>
        <v>#REF!</v>
      </c>
    </row>
    <row r="131" spans="1:5" ht="13.5">
      <c r="A131" s="89" t="s">
        <v>15</v>
      </c>
      <c r="B131" s="47" t="s">
        <v>14</v>
      </c>
      <c r="C131" s="47" t="s">
        <v>14</v>
      </c>
      <c r="D131" s="47" t="s">
        <v>14</v>
      </c>
      <c r="E131" s="82" t="s">
        <v>14</v>
      </c>
    </row>
    <row r="132" spans="1:5" ht="13.5">
      <c r="A132" s="93" t="s">
        <v>45</v>
      </c>
      <c r="B132" s="45" t="e">
        <f>#REF!</f>
        <v>#REF!</v>
      </c>
      <c r="C132" s="46" t="e">
        <f t="shared" si="5"/>
        <v>#REF!</v>
      </c>
      <c r="D132" s="45" t="e">
        <f>#REF!</f>
        <v>#REF!</v>
      </c>
      <c r="E132" s="81" t="e">
        <f>#REF!</f>
        <v>#REF!</v>
      </c>
    </row>
    <row r="133" spans="1:5" ht="13.5">
      <c r="A133" s="93" t="s">
        <v>46</v>
      </c>
      <c r="B133" s="45" t="e">
        <f>#REF!</f>
        <v>#REF!</v>
      </c>
      <c r="C133" s="46" t="e">
        <f t="shared" si="5"/>
        <v>#REF!</v>
      </c>
      <c r="D133" s="45" t="e">
        <f>#REF!</f>
        <v>#REF!</v>
      </c>
      <c r="E133" s="81" t="e">
        <f>#REF!</f>
        <v>#REF!</v>
      </c>
    </row>
    <row r="134" spans="1:5" ht="13.5">
      <c r="A134" s="95" t="s">
        <v>172</v>
      </c>
      <c r="B134" s="45" t="e">
        <f>#REF!</f>
        <v>#REF!</v>
      </c>
      <c r="C134" s="46" t="e">
        <f>SUM(D134:E134)</f>
        <v>#REF!</v>
      </c>
      <c r="D134" s="45" t="e">
        <f>#REF!</f>
        <v>#REF!</v>
      </c>
      <c r="E134" s="81" t="e">
        <f>#REF!</f>
        <v>#REF!</v>
      </c>
    </row>
    <row r="135" spans="1:5" ht="14.25" thickBot="1">
      <c r="A135" s="96" t="s">
        <v>66</v>
      </c>
      <c r="B135" s="48" t="s">
        <v>14</v>
      </c>
      <c r="C135" s="48" t="s">
        <v>14</v>
      </c>
      <c r="D135" s="48" t="s">
        <v>14</v>
      </c>
      <c r="E135" s="83" t="s">
        <v>14</v>
      </c>
    </row>
    <row r="136" spans="1:5" ht="14.25" thickBot="1">
      <c r="A136" s="69" t="s">
        <v>26</v>
      </c>
      <c r="B136" s="70" t="e">
        <f>SUM(B66:B135)</f>
        <v>#REF!</v>
      </c>
      <c r="C136" s="70" t="e">
        <f>SUM(C66:C135)</f>
        <v>#REF!</v>
      </c>
      <c r="D136" s="70" t="e">
        <f>SUM(D66:D135)</f>
        <v>#REF!</v>
      </c>
      <c r="E136" s="71" t="e">
        <f>SUM(E66:E135)</f>
        <v>#REF!</v>
      </c>
    </row>
    <row r="137" spans="1:5" ht="13.5">
      <c r="A137" s="36"/>
      <c r="B137" s="39"/>
      <c r="C137" s="39"/>
      <c r="D137" s="39"/>
      <c r="E137" s="39"/>
    </row>
    <row r="138" spans="1:5" ht="14.25" thickBot="1">
      <c r="A138" s="20" t="s">
        <v>27</v>
      </c>
      <c r="B138" s="40"/>
      <c r="C138" s="40"/>
      <c r="D138" s="40"/>
      <c r="E138" s="40"/>
    </row>
    <row r="139" spans="1:5" ht="14.25" thickBot="1">
      <c r="A139" s="100" t="s">
        <v>0</v>
      </c>
      <c r="B139" s="103" t="s">
        <v>1</v>
      </c>
      <c r="C139" s="103" t="s">
        <v>23</v>
      </c>
      <c r="D139" s="103" t="s">
        <v>2</v>
      </c>
      <c r="E139" s="104" t="s">
        <v>3</v>
      </c>
    </row>
    <row r="140" spans="1:5" ht="13.5">
      <c r="A140" s="97" t="s">
        <v>173</v>
      </c>
      <c r="B140" s="50" t="e">
        <f>#REF!</f>
        <v>#REF!</v>
      </c>
      <c r="C140" s="51" t="e">
        <f aca="true" t="shared" si="6" ref="C140:C198">D140+E140</f>
        <v>#REF!</v>
      </c>
      <c r="D140" s="50" t="e">
        <f>#REF!</f>
        <v>#REF!</v>
      </c>
      <c r="E140" s="73" t="e">
        <f>#REF!</f>
        <v>#REF!</v>
      </c>
    </row>
    <row r="141" spans="1:5" ht="13.5">
      <c r="A141" s="98" t="s">
        <v>183</v>
      </c>
      <c r="B141" s="52" t="e">
        <f>#REF!</f>
        <v>#REF!</v>
      </c>
      <c r="C141" s="53" t="e">
        <f>D141+E141</f>
        <v>#REF!</v>
      </c>
      <c r="D141" s="52" t="e">
        <f>#REF!</f>
        <v>#REF!</v>
      </c>
      <c r="E141" s="74" t="e">
        <f>#REF!</f>
        <v>#REF!</v>
      </c>
    </row>
    <row r="142" spans="1:5" ht="13.5">
      <c r="A142" s="98" t="s">
        <v>47</v>
      </c>
      <c r="B142" s="52" t="e">
        <f>#REF!</f>
        <v>#REF!</v>
      </c>
      <c r="C142" s="53" t="e">
        <f>D142+E142</f>
        <v>#REF!</v>
      </c>
      <c r="D142" s="52" t="e">
        <f>#REF!</f>
        <v>#REF!</v>
      </c>
      <c r="E142" s="74" t="e">
        <f>#REF!</f>
        <v>#REF!</v>
      </c>
    </row>
    <row r="143" spans="1:5" ht="13.5">
      <c r="A143" s="98" t="s">
        <v>184</v>
      </c>
      <c r="B143" s="52" t="e">
        <f>#REF!</f>
        <v>#REF!</v>
      </c>
      <c r="C143" s="53" t="e">
        <f>E143+D143</f>
        <v>#REF!</v>
      </c>
      <c r="D143" s="52" t="e">
        <f>#REF!</f>
        <v>#REF!</v>
      </c>
      <c r="E143" s="74" t="e">
        <f>#REF!</f>
        <v>#REF!</v>
      </c>
    </row>
    <row r="144" spans="1:5" ht="13.5">
      <c r="A144" s="98" t="s">
        <v>185</v>
      </c>
      <c r="B144" s="52" t="e">
        <f>#REF!</f>
        <v>#REF!</v>
      </c>
      <c r="C144" s="53" t="e">
        <f>D144+E144</f>
        <v>#REF!</v>
      </c>
      <c r="D144" s="52" t="e">
        <f>#REF!</f>
        <v>#REF!</v>
      </c>
      <c r="E144" s="74" t="e">
        <f>#REF!</f>
        <v>#REF!</v>
      </c>
    </row>
    <row r="145" spans="1:5" ht="13.5">
      <c r="A145" s="98" t="s">
        <v>16</v>
      </c>
      <c r="B145" s="54" t="s">
        <v>67</v>
      </c>
      <c r="C145" s="54" t="s">
        <v>67</v>
      </c>
      <c r="D145" s="54" t="s">
        <v>67</v>
      </c>
      <c r="E145" s="75" t="s">
        <v>67</v>
      </c>
    </row>
    <row r="146" spans="1:5" ht="13.5">
      <c r="A146" s="98" t="s">
        <v>186</v>
      </c>
      <c r="B146" s="52" t="e">
        <f>#REF!</f>
        <v>#REF!</v>
      </c>
      <c r="C146" s="53" t="e">
        <f t="shared" si="6"/>
        <v>#REF!</v>
      </c>
      <c r="D146" s="52" t="e">
        <f>#REF!</f>
        <v>#REF!</v>
      </c>
      <c r="E146" s="74" t="e">
        <f>#REF!</f>
        <v>#REF!</v>
      </c>
    </row>
    <row r="147" spans="1:5" ht="13.5">
      <c r="A147" s="98" t="s">
        <v>187</v>
      </c>
      <c r="B147" s="52" t="e">
        <f>#REF!</f>
        <v>#REF!</v>
      </c>
      <c r="C147" s="53" t="e">
        <f t="shared" si="6"/>
        <v>#REF!</v>
      </c>
      <c r="D147" s="52" t="e">
        <f>#REF!</f>
        <v>#REF!</v>
      </c>
      <c r="E147" s="74" t="e">
        <f>#REF!</f>
        <v>#REF!</v>
      </c>
    </row>
    <row r="148" spans="1:5" ht="13.5">
      <c r="A148" s="98" t="s">
        <v>188</v>
      </c>
      <c r="B148" s="52" t="e">
        <f>#REF!</f>
        <v>#REF!</v>
      </c>
      <c r="C148" s="53" t="e">
        <f t="shared" si="6"/>
        <v>#REF!</v>
      </c>
      <c r="D148" s="52" t="e">
        <f>#REF!</f>
        <v>#REF!</v>
      </c>
      <c r="E148" s="74" t="e">
        <f>#REF!</f>
        <v>#REF!</v>
      </c>
    </row>
    <row r="149" spans="1:5" ht="13.5">
      <c r="A149" s="98" t="s">
        <v>189</v>
      </c>
      <c r="B149" s="52" t="e">
        <f>#REF!</f>
        <v>#REF!</v>
      </c>
      <c r="C149" s="53" t="e">
        <f t="shared" si="6"/>
        <v>#REF!</v>
      </c>
      <c r="D149" s="52" t="e">
        <f>#REF!</f>
        <v>#REF!</v>
      </c>
      <c r="E149" s="74" t="e">
        <f>#REF!</f>
        <v>#REF!</v>
      </c>
    </row>
    <row r="150" spans="1:5" ht="13.5">
      <c r="A150" s="98" t="s">
        <v>190</v>
      </c>
      <c r="B150" s="52" t="e">
        <f>#REF!</f>
        <v>#REF!</v>
      </c>
      <c r="C150" s="53" t="e">
        <f t="shared" si="6"/>
        <v>#REF!</v>
      </c>
      <c r="D150" s="52" t="e">
        <f>#REF!</f>
        <v>#REF!</v>
      </c>
      <c r="E150" s="74" t="e">
        <f>#REF!</f>
        <v>#REF!</v>
      </c>
    </row>
    <row r="151" spans="1:5" ht="13.5">
      <c r="A151" s="98" t="s">
        <v>191</v>
      </c>
      <c r="B151" s="52" t="e">
        <f>#REF!</f>
        <v>#REF!</v>
      </c>
      <c r="C151" s="53" t="e">
        <f t="shared" si="6"/>
        <v>#REF!</v>
      </c>
      <c r="D151" s="52" t="e">
        <f>#REF!</f>
        <v>#REF!</v>
      </c>
      <c r="E151" s="74" t="e">
        <f>#REF!</f>
        <v>#REF!</v>
      </c>
    </row>
    <row r="152" spans="1:5" ht="13.5">
      <c r="A152" s="98" t="s">
        <v>192</v>
      </c>
      <c r="B152" s="52" t="e">
        <f>#REF!</f>
        <v>#REF!</v>
      </c>
      <c r="C152" s="53" t="e">
        <f t="shared" si="6"/>
        <v>#REF!</v>
      </c>
      <c r="D152" s="52" t="e">
        <f>#REF!</f>
        <v>#REF!</v>
      </c>
      <c r="E152" s="74" t="e">
        <f>#REF!</f>
        <v>#REF!</v>
      </c>
    </row>
    <row r="153" spans="1:5" ht="13.5">
      <c r="A153" s="98" t="s">
        <v>193</v>
      </c>
      <c r="B153" s="52" t="e">
        <f>#REF!</f>
        <v>#REF!</v>
      </c>
      <c r="C153" s="53" t="e">
        <f t="shared" si="6"/>
        <v>#REF!</v>
      </c>
      <c r="D153" s="52" t="e">
        <f>#REF!</f>
        <v>#REF!</v>
      </c>
      <c r="E153" s="74" t="e">
        <f>#REF!</f>
        <v>#REF!</v>
      </c>
    </row>
    <row r="154" spans="1:5" ht="13.5">
      <c r="A154" s="98" t="s">
        <v>194</v>
      </c>
      <c r="B154" s="52" t="e">
        <f>#REF!</f>
        <v>#REF!</v>
      </c>
      <c r="C154" s="53" t="e">
        <f t="shared" si="6"/>
        <v>#REF!</v>
      </c>
      <c r="D154" s="52" t="e">
        <f>#REF!</f>
        <v>#REF!</v>
      </c>
      <c r="E154" s="74" t="e">
        <f>#REF!</f>
        <v>#REF!</v>
      </c>
    </row>
    <row r="155" spans="1:5" ht="13.5">
      <c r="A155" s="98" t="s">
        <v>195</v>
      </c>
      <c r="B155" s="52" t="e">
        <f>#REF!</f>
        <v>#REF!</v>
      </c>
      <c r="C155" s="53" t="e">
        <f t="shared" si="6"/>
        <v>#REF!</v>
      </c>
      <c r="D155" s="52" t="e">
        <f>#REF!</f>
        <v>#REF!</v>
      </c>
      <c r="E155" s="74" t="e">
        <f>#REF!</f>
        <v>#REF!</v>
      </c>
    </row>
    <row r="156" spans="1:5" ht="13.5">
      <c r="A156" s="98" t="s">
        <v>196</v>
      </c>
      <c r="B156" s="52" t="e">
        <f>#REF!</f>
        <v>#REF!</v>
      </c>
      <c r="C156" s="53" t="e">
        <f t="shared" si="6"/>
        <v>#REF!</v>
      </c>
      <c r="D156" s="52" t="e">
        <f>#REF!</f>
        <v>#REF!</v>
      </c>
      <c r="E156" s="74" t="e">
        <f>#REF!</f>
        <v>#REF!</v>
      </c>
    </row>
    <row r="157" spans="1:5" ht="13.5">
      <c r="A157" s="98" t="s">
        <v>197</v>
      </c>
      <c r="B157" s="52" t="e">
        <f>#REF!</f>
        <v>#REF!</v>
      </c>
      <c r="C157" s="53" t="e">
        <f t="shared" si="6"/>
        <v>#REF!</v>
      </c>
      <c r="D157" s="52" t="e">
        <f>#REF!</f>
        <v>#REF!</v>
      </c>
      <c r="E157" s="74" t="e">
        <f>#REF!</f>
        <v>#REF!</v>
      </c>
    </row>
    <row r="158" spans="1:5" ht="13.5">
      <c r="A158" s="98" t="s">
        <v>198</v>
      </c>
      <c r="B158" s="52" t="e">
        <f>#REF!</f>
        <v>#REF!</v>
      </c>
      <c r="C158" s="53" t="e">
        <f t="shared" si="6"/>
        <v>#REF!</v>
      </c>
      <c r="D158" s="52" t="e">
        <f>#REF!</f>
        <v>#REF!</v>
      </c>
      <c r="E158" s="74" t="e">
        <f>#REF!</f>
        <v>#REF!</v>
      </c>
    </row>
    <row r="159" spans="1:5" ht="13.5">
      <c r="A159" s="98" t="s">
        <v>199</v>
      </c>
      <c r="B159" s="52" t="e">
        <f>#REF!</f>
        <v>#REF!</v>
      </c>
      <c r="C159" s="53" t="e">
        <f t="shared" si="6"/>
        <v>#REF!</v>
      </c>
      <c r="D159" s="52" t="e">
        <f>#REF!</f>
        <v>#REF!</v>
      </c>
      <c r="E159" s="74" t="e">
        <f>#REF!</f>
        <v>#REF!</v>
      </c>
    </row>
    <row r="160" spans="1:5" ht="13.5">
      <c r="A160" s="98" t="s">
        <v>200</v>
      </c>
      <c r="B160" s="52" t="e">
        <f>#REF!</f>
        <v>#REF!</v>
      </c>
      <c r="C160" s="53" t="e">
        <f t="shared" si="6"/>
        <v>#REF!</v>
      </c>
      <c r="D160" s="52" t="e">
        <f>#REF!</f>
        <v>#REF!</v>
      </c>
      <c r="E160" s="74" t="e">
        <f>#REF!</f>
        <v>#REF!</v>
      </c>
    </row>
    <row r="161" spans="1:5" ht="13.5">
      <c r="A161" s="98" t="s">
        <v>201</v>
      </c>
      <c r="B161" s="52" t="e">
        <f>#REF!</f>
        <v>#REF!</v>
      </c>
      <c r="C161" s="53" t="e">
        <f t="shared" si="6"/>
        <v>#REF!</v>
      </c>
      <c r="D161" s="52" t="e">
        <f>#REF!</f>
        <v>#REF!</v>
      </c>
      <c r="E161" s="74" t="e">
        <f>#REF!</f>
        <v>#REF!</v>
      </c>
    </row>
    <row r="162" spans="1:5" ht="13.5">
      <c r="A162" s="98" t="s">
        <v>202</v>
      </c>
      <c r="B162" s="52" t="e">
        <f>#REF!</f>
        <v>#REF!</v>
      </c>
      <c r="C162" s="53" t="e">
        <f t="shared" si="6"/>
        <v>#REF!</v>
      </c>
      <c r="D162" s="52" t="e">
        <f>#REF!</f>
        <v>#REF!</v>
      </c>
      <c r="E162" s="74" t="e">
        <f>#REF!</f>
        <v>#REF!</v>
      </c>
    </row>
    <row r="163" spans="1:5" ht="13.5">
      <c r="A163" s="98" t="s">
        <v>203</v>
      </c>
      <c r="B163" s="52" t="e">
        <f>#REF!</f>
        <v>#REF!</v>
      </c>
      <c r="C163" s="53" t="e">
        <f t="shared" si="6"/>
        <v>#REF!</v>
      </c>
      <c r="D163" s="52" t="e">
        <f>#REF!</f>
        <v>#REF!</v>
      </c>
      <c r="E163" s="74" t="e">
        <f>#REF!</f>
        <v>#REF!</v>
      </c>
    </row>
    <row r="164" spans="1:5" ht="13.5">
      <c r="A164" s="98" t="s">
        <v>204</v>
      </c>
      <c r="B164" s="52" t="e">
        <f>#REF!</f>
        <v>#REF!</v>
      </c>
      <c r="C164" s="53" t="e">
        <f>D164+E164</f>
        <v>#REF!</v>
      </c>
      <c r="D164" s="52" t="e">
        <f>#REF!</f>
        <v>#REF!</v>
      </c>
      <c r="E164" s="74" t="e">
        <f>#REF!</f>
        <v>#REF!</v>
      </c>
    </row>
    <row r="165" spans="1:5" ht="13.5">
      <c r="A165" s="98" t="s">
        <v>205</v>
      </c>
      <c r="B165" s="52" t="e">
        <f>#REF!</f>
        <v>#REF!</v>
      </c>
      <c r="C165" s="53" t="e">
        <f t="shared" si="6"/>
        <v>#REF!</v>
      </c>
      <c r="D165" s="52" t="e">
        <f>#REF!</f>
        <v>#REF!</v>
      </c>
      <c r="E165" s="74" t="e">
        <f>#REF!</f>
        <v>#REF!</v>
      </c>
    </row>
    <row r="166" spans="1:5" ht="13.5">
      <c r="A166" s="98" t="s">
        <v>206</v>
      </c>
      <c r="B166" s="52" t="e">
        <f>#REF!</f>
        <v>#REF!</v>
      </c>
      <c r="C166" s="53" t="e">
        <f t="shared" si="6"/>
        <v>#REF!</v>
      </c>
      <c r="D166" s="52" t="e">
        <f>#REF!</f>
        <v>#REF!</v>
      </c>
      <c r="E166" s="74" t="e">
        <f>#REF!</f>
        <v>#REF!</v>
      </c>
    </row>
    <row r="167" spans="1:5" ht="13.5">
      <c r="A167" s="98" t="s">
        <v>207</v>
      </c>
      <c r="B167" s="52" t="e">
        <f>#REF!</f>
        <v>#REF!</v>
      </c>
      <c r="C167" s="53" t="e">
        <f t="shared" si="6"/>
        <v>#REF!</v>
      </c>
      <c r="D167" s="52" t="e">
        <f>#REF!</f>
        <v>#REF!</v>
      </c>
      <c r="E167" s="74" t="e">
        <f>#REF!</f>
        <v>#REF!</v>
      </c>
    </row>
    <row r="168" spans="1:5" ht="13.5">
      <c r="A168" s="98" t="s">
        <v>208</v>
      </c>
      <c r="B168" s="52" t="e">
        <f>#REF!</f>
        <v>#REF!</v>
      </c>
      <c r="C168" s="53" t="e">
        <f t="shared" si="6"/>
        <v>#REF!</v>
      </c>
      <c r="D168" s="52" t="e">
        <f>#REF!</f>
        <v>#REF!</v>
      </c>
      <c r="E168" s="74" t="e">
        <f>#REF!</f>
        <v>#REF!</v>
      </c>
    </row>
    <row r="169" spans="1:5" ht="13.5">
      <c r="A169" s="98" t="s">
        <v>209</v>
      </c>
      <c r="B169" s="52" t="e">
        <f>#REF!</f>
        <v>#REF!</v>
      </c>
      <c r="C169" s="53" t="e">
        <f t="shared" si="6"/>
        <v>#REF!</v>
      </c>
      <c r="D169" s="52" t="e">
        <f>#REF!</f>
        <v>#REF!</v>
      </c>
      <c r="E169" s="74" t="e">
        <f>#REF!</f>
        <v>#REF!</v>
      </c>
    </row>
    <row r="170" spans="1:5" ht="13.5">
      <c r="A170" s="98" t="s">
        <v>210</v>
      </c>
      <c r="B170" s="52" t="e">
        <f>#REF!</f>
        <v>#REF!</v>
      </c>
      <c r="C170" s="53" t="e">
        <f t="shared" si="6"/>
        <v>#REF!</v>
      </c>
      <c r="D170" s="52" t="e">
        <f>#REF!</f>
        <v>#REF!</v>
      </c>
      <c r="E170" s="74" t="e">
        <f>#REF!</f>
        <v>#REF!</v>
      </c>
    </row>
    <row r="171" spans="1:5" ht="13.5">
      <c r="A171" s="98" t="s">
        <v>211</v>
      </c>
      <c r="B171" s="52" t="e">
        <f>#REF!</f>
        <v>#REF!</v>
      </c>
      <c r="C171" s="53" t="e">
        <f t="shared" si="6"/>
        <v>#REF!</v>
      </c>
      <c r="D171" s="52" t="e">
        <f>#REF!</f>
        <v>#REF!</v>
      </c>
      <c r="E171" s="74" t="e">
        <f>#REF!</f>
        <v>#REF!</v>
      </c>
    </row>
    <row r="172" spans="1:5" ht="13.5">
      <c r="A172" s="98" t="s">
        <v>212</v>
      </c>
      <c r="B172" s="52" t="e">
        <f>#REF!</f>
        <v>#REF!</v>
      </c>
      <c r="C172" s="53" t="e">
        <f t="shared" si="6"/>
        <v>#REF!</v>
      </c>
      <c r="D172" s="52" t="e">
        <f>#REF!</f>
        <v>#REF!</v>
      </c>
      <c r="E172" s="74" t="e">
        <f>#REF!</f>
        <v>#REF!</v>
      </c>
    </row>
    <row r="173" spans="1:5" ht="13.5">
      <c r="A173" s="98" t="s">
        <v>213</v>
      </c>
      <c r="B173" s="52" t="e">
        <f>#REF!</f>
        <v>#REF!</v>
      </c>
      <c r="C173" s="53" t="e">
        <f t="shared" si="6"/>
        <v>#REF!</v>
      </c>
      <c r="D173" s="52" t="e">
        <f>#REF!</f>
        <v>#REF!</v>
      </c>
      <c r="E173" s="74" t="e">
        <f>#REF!</f>
        <v>#REF!</v>
      </c>
    </row>
    <row r="174" spans="1:5" ht="13.5">
      <c r="A174" s="98" t="s">
        <v>214</v>
      </c>
      <c r="B174" s="52" t="e">
        <f>#REF!</f>
        <v>#REF!</v>
      </c>
      <c r="C174" s="53" t="e">
        <f t="shared" si="6"/>
        <v>#REF!</v>
      </c>
      <c r="D174" s="52" t="e">
        <f>#REF!</f>
        <v>#REF!</v>
      </c>
      <c r="E174" s="74" t="e">
        <f>#REF!</f>
        <v>#REF!</v>
      </c>
    </row>
    <row r="175" spans="1:5" ht="13.5">
      <c r="A175" s="98" t="s">
        <v>215</v>
      </c>
      <c r="B175" s="52" t="e">
        <f>#REF!</f>
        <v>#REF!</v>
      </c>
      <c r="C175" s="53" t="e">
        <f t="shared" si="6"/>
        <v>#REF!</v>
      </c>
      <c r="D175" s="52" t="e">
        <f>#REF!</f>
        <v>#REF!</v>
      </c>
      <c r="E175" s="74" t="e">
        <f>#REF!</f>
        <v>#REF!</v>
      </c>
    </row>
    <row r="176" spans="1:5" ht="13.5">
      <c r="A176" s="98" t="s">
        <v>216</v>
      </c>
      <c r="B176" s="52" t="e">
        <f>#REF!</f>
        <v>#REF!</v>
      </c>
      <c r="C176" s="53" t="e">
        <f t="shared" si="6"/>
        <v>#REF!</v>
      </c>
      <c r="D176" s="52" t="e">
        <f>#REF!</f>
        <v>#REF!</v>
      </c>
      <c r="E176" s="74" t="e">
        <f>#REF!</f>
        <v>#REF!</v>
      </c>
    </row>
    <row r="177" spans="1:5" ht="13.5">
      <c r="A177" s="98" t="s">
        <v>217</v>
      </c>
      <c r="B177" s="52" t="e">
        <f>#REF!</f>
        <v>#REF!</v>
      </c>
      <c r="C177" s="53" t="e">
        <f t="shared" si="6"/>
        <v>#REF!</v>
      </c>
      <c r="D177" s="52" t="e">
        <f>#REF!</f>
        <v>#REF!</v>
      </c>
      <c r="E177" s="74" t="e">
        <f>#REF!</f>
        <v>#REF!</v>
      </c>
    </row>
    <row r="178" spans="1:5" ht="13.5">
      <c r="A178" s="98" t="s">
        <v>218</v>
      </c>
      <c r="B178" s="52" t="e">
        <f>#REF!</f>
        <v>#REF!</v>
      </c>
      <c r="C178" s="53" t="e">
        <f t="shared" si="6"/>
        <v>#REF!</v>
      </c>
      <c r="D178" s="52" t="e">
        <f>#REF!</f>
        <v>#REF!</v>
      </c>
      <c r="E178" s="74" t="e">
        <f>#REF!</f>
        <v>#REF!</v>
      </c>
    </row>
    <row r="179" spans="1:5" ht="13.5">
      <c r="A179" s="98" t="s">
        <v>219</v>
      </c>
      <c r="B179" s="52" t="e">
        <f>#REF!</f>
        <v>#REF!</v>
      </c>
      <c r="C179" s="53" t="e">
        <f t="shared" si="6"/>
        <v>#REF!</v>
      </c>
      <c r="D179" s="52" t="e">
        <f>#REF!</f>
        <v>#REF!</v>
      </c>
      <c r="E179" s="74" t="e">
        <f>#REF!</f>
        <v>#REF!</v>
      </c>
    </row>
    <row r="180" spans="1:5" ht="13.5">
      <c r="A180" s="98" t="s">
        <v>220</v>
      </c>
      <c r="B180" s="52" t="e">
        <f>#REF!</f>
        <v>#REF!</v>
      </c>
      <c r="C180" s="53" t="e">
        <f t="shared" si="6"/>
        <v>#REF!</v>
      </c>
      <c r="D180" s="52" t="e">
        <f>#REF!</f>
        <v>#REF!</v>
      </c>
      <c r="E180" s="74" t="e">
        <f>#REF!</f>
        <v>#REF!</v>
      </c>
    </row>
    <row r="181" spans="1:5" ht="13.5">
      <c r="A181" s="98" t="s">
        <v>221</v>
      </c>
      <c r="B181" s="52" t="e">
        <f>#REF!</f>
        <v>#REF!</v>
      </c>
      <c r="C181" s="53" t="e">
        <f t="shared" si="6"/>
        <v>#REF!</v>
      </c>
      <c r="D181" s="52" t="e">
        <f>#REF!</f>
        <v>#REF!</v>
      </c>
      <c r="E181" s="74" t="e">
        <f>#REF!</f>
        <v>#REF!</v>
      </c>
    </row>
    <row r="182" spans="1:5" ht="13.5">
      <c r="A182" s="98" t="s">
        <v>222</v>
      </c>
      <c r="B182" s="52" t="e">
        <f>#REF!</f>
        <v>#REF!</v>
      </c>
      <c r="C182" s="53" t="e">
        <f t="shared" si="6"/>
        <v>#REF!</v>
      </c>
      <c r="D182" s="52" t="e">
        <f>#REF!</f>
        <v>#REF!</v>
      </c>
      <c r="E182" s="74" t="e">
        <f>#REF!</f>
        <v>#REF!</v>
      </c>
    </row>
    <row r="183" spans="1:5" ht="13.5">
      <c r="A183" s="98" t="s">
        <v>223</v>
      </c>
      <c r="B183" s="52" t="e">
        <f>#REF!</f>
        <v>#REF!</v>
      </c>
      <c r="C183" s="53" t="e">
        <f t="shared" si="6"/>
        <v>#REF!</v>
      </c>
      <c r="D183" s="52" t="e">
        <f>#REF!</f>
        <v>#REF!</v>
      </c>
      <c r="E183" s="74" t="e">
        <f>#REF!</f>
        <v>#REF!</v>
      </c>
    </row>
    <row r="184" spans="1:5" ht="13.5">
      <c r="A184" s="98" t="s">
        <v>224</v>
      </c>
      <c r="B184" s="52" t="e">
        <f>#REF!</f>
        <v>#REF!</v>
      </c>
      <c r="C184" s="53" t="e">
        <f t="shared" si="6"/>
        <v>#REF!</v>
      </c>
      <c r="D184" s="52" t="e">
        <f>#REF!</f>
        <v>#REF!</v>
      </c>
      <c r="E184" s="74" t="e">
        <f>#REF!</f>
        <v>#REF!</v>
      </c>
    </row>
    <row r="185" spans="1:5" ht="13.5">
      <c r="A185" s="98" t="s">
        <v>225</v>
      </c>
      <c r="B185" s="52" t="e">
        <f>#REF!</f>
        <v>#REF!</v>
      </c>
      <c r="C185" s="53" t="e">
        <f t="shared" si="6"/>
        <v>#REF!</v>
      </c>
      <c r="D185" s="52" t="e">
        <f>#REF!</f>
        <v>#REF!</v>
      </c>
      <c r="E185" s="74" t="e">
        <f>#REF!</f>
        <v>#REF!</v>
      </c>
    </row>
    <row r="186" spans="1:5" ht="13.5">
      <c r="A186" s="98" t="s">
        <v>226</v>
      </c>
      <c r="B186" s="52" t="e">
        <f>#REF!</f>
        <v>#REF!</v>
      </c>
      <c r="C186" s="53" t="e">
        <f t="shared" si="6"/>
        <v>#REF!</v>
      </c>
      <c r="D186" s="52" t="e">
        <f>#REF!</f>
        <v>#REF!</v>
      </c>
      <c r="E186" s="74" t="e">
        <f>#REF!</f>
        <v>#REF!</v>
      </c>
    </row>
    <row r="187" spans="1:5" ht="13.5">
      <c r="A187" s="98" t="s">
        <v>227</v>
      </c>
      <c r="B187" s="52" t="e">
        <f>#REF!</f>
        <v>#REF!</v>
      </c>
      <c r="C187" s="53" t="e">
        <f t="shared" si="6"/>
        <v>#REF!</v>
      </c>
      <c r="D187" s="52" t="e">
        <f>#REF!</f>
        <v>#REF!</v>
      </c>
      <c r="E187" s="74" t="e">
        <f>#REF!</f>
        <v>#REF!</v>
      </c>
    </row>
    <row r="188" spans="1:5" ht="13.5">
      <c r="A188" s="98" t="s">
        <v>228</v>
      </c>
      <c r="B188" s="52" t="e">
        <f>#REF!</f>
        <v>#REF!</v>
      </c>
      <c r="C188" s="53" t="e">
        <f t="shared" si="6"/>
        <v>#REF!</v>
      </c>
      <c r="D188" s="52" t="e">
        <f>#REF!</f>
        <v>#REF!</v>
      </c>
      <c r="E188" s="74" t="e">
        <f>#REF!</f>
        <v>#REF!</v>
      </c>
    </row>
    <row r="189" spans="1:5" ht="13.5">
      <c r="A189" s="98" t="s">
        <v>229</v>
      </c>
      <c r="B189" s="52" t="e">
        <f>#REF!</f>
        <v>#REF!</v>
      </c>
      <c r="C189" s="53" t="e">
        <f t="shared" si="6"/>
        <v>#REF!</v>
      </c>
      <c r="D189" s="52" t="e">
        <f>#REF!</f>
        <v>#REF!</v>
      </c>
      <c r="E189" s="74" t="e">
        <f>#REF!</f>
        <v>#REF!</v>
      </c>
    </row>
    <row r="190" spans="1:5" ht="13.5">
      <c r="A190" s="98" t="s">
        <v>230</v>
      </c>
      <c r="B190" s="52" t="e">
        <f>#REF!</f>
        <v>#REF!</v>
      </c>
      <c r="C190" s="53" t="e">
        <f t="shared" si="6"/>
        <v>#REF!</v>
      </c>
      <c r="D190" s="52" t="e">
        <f>#REF!</f>
        <v>#REF!</v>
      </c>
      <c r="E190" s="74" t="e">
        <f>#REF!</f>
        <v>#REF!</v>
      </c>
    </row>
    <row r="191" spans="1:5" ht="13.5">
      <c r="A191" s="98" t="s">
        <v>231</v>
      </c>
      <c r="B191" s="52" t="e">
        <f>#REF!</f>
        <v>#REF!</v>
      </c>
      <c r="C191" s="53" t="e">
        <f t="shared" si="6"/>
        <v>#REF!</v>
      </c>
      <c r="D191" s="52" t="e">
        <f>#REF!</f>
        <v>#REF!</v>
      </c>
      <c r="E191" s="74" t="e">
        <f>#REF!</f>
        <v>#REF!</v>
      </c>
    </row>
    <row r="192" spans="1:5" ht="13.5">
      <c r="A192" s="98" t="s">
        <v>232</v>
      </c>
      <c r="B192" s="52" t="e">
        <f>#REF!</f>
        <v>#REF!</v>
      </c>
      <c r="C192" s="53" t="e">
        <f t="shared" si="6"/>
        <v>#REF!</v>
      </c>
      <c r="D192" s="52" t="e">
        <f>#REF!</f>
        <v>#REF!</v>
      </c>
      <c r="E192" s="74" t="e">
        <f>#REF!</f>
        <v>#REF!</v>
      </c>
    </row>
    <row r="193" spans="1:5" ht="13.5">
      <c r="A193" s="98" t="s">
        <v>233</v>
      </c>
      <c r="B193" s="52" t="e">
        <f>#REF!</f>
        <v>#REF!</v>
      </c>
      <c r="C193" s="53" t="e">
        <f t="shared" si="6"/>
        <v>#REF!</v>
      </c>
      <c r="D193" s="52" t="e">
        <f>#REF!</f>
        <v>#REF!</v>
      </c>
      <c r="E193" s="74" t="e">
        <f>#REF!</f>
        <v>#REF!</v>
      </c>
    </row>
    <row r="194" spans="1:5" ht="13.5">
      <c r="A194" s="98" t="s">
        <v>234</v>
      </c>
      <c r="B194" s="52" t="e">
        <f>#REF!</f>
        <v>#REF!</v>
      </c>
      <c r="C194" s="53" t="e">
        <f t="shared" si="6"/>
        <v>#REF!</v>
      </c>
      <c r="D194" s="52" t="e">
        <f>#REF!</f>
        <v>#REF!</v>
      </c>
      <c r="E194" s="74" t="e">
        <f>#REF!</f>
        <v>#REF!</v>
      </c>
    </row>
    <row r="195" spans="1:5" ht="13.5">
      <c r="A195" s="98" t="s">
        <v>235</v>
      </c>
      <c r="B195" s="52" t="e">
        <f>#REF!</f>
        <v>#REF!</v>
      </c>
      <c r="C195" s="53" t="e">
        <f t="shared" si="6"/>
        <v>#REF!</v>
      </c>
      <c r="D195" s="52" t="e">
        <f>#REF!</f>
        <v>#REF!</v>
      </c>
      <c r="E195" s="74" t="e">
        <f>#REF!</f>
        <v>#REF!</v>
      </c>
    </row>
    <row r="196" spans="1:5" ht="13.5">
      <c r="A196" s="98" t="s">
        <v>236</v>
      </c>
      <c r="B196" s="52" t="e">
        <f>#REF!</f>
        <v>#REF!</v>
      </c>
      <c r="C196" s="53" t="e">
        <f t="shared" si="6"/>
        <v>#REF!</v>
      </c>
      <c r="D196" s="52" t="e">
        <f>#REF!</f>
        <v>#REF!</v>
      </c>
      <c r="E196" s="74" t="e">
        <f>#REF!</f>
        <v>#REF!</v>
      </c>
    </row>
    <row r="197" spans="1:5" ht="13.5">
      <c r="A197" s="98" t="s">
        <v>237</v>
      </c>
      <c r="B197" s="52" t="e">
        <f>#REF!</f>
        <v>#REF!</v>
      </c>
      <c r="C197" s="53" t="e">
        <f t="shared" si="6"/>
        <v>#REF!</v>
      </c>
      <c r="D197" s="52" t="e">
        <f>#REF!</f>
        <v>#REF!</v>
      </c>
      <c r="E197" s="74" t="e">
        <f>#REF!</f>
        <v>#REF!</v>
      </c>
    </row>
    <row r="198" spans="1:5" ht="13.5">
      <c r="A198" s="98" t="s">
        <v>238</v>
      </c>
      <c r="B198" s="52" t="e">
        <f>#REF!</f>
        <v>#REF!</v>
      </c>
      <c r="C198" s="53" t="e">
        <f t="shared" si="6"/>
        <v>#REF!</v>
      </c>
      <c r="D198" s="52" t="e">
        <f>#REF!</f>
        <v>#REF!</v>
      </c>
      <c r="E198" s="74" t="e">
        <f>#REF!</f>
        <v>#REF!</v>
      </c>
    </row>
    <row r="199" spans="1:5" ht="13.5">
      <c r="A199" s="98" t="s">
        <v>239</v>
      </c>
      <c r="B199" s="52" t="e">
        <f>#REF!</f>
        <v>#REF!</v>
      </c>
      <c r="C199" s="53" t="e">
        <f aca="true" t="shared" si="7" ref="C199:C208">D199+E199</f>
        <v>#REF!</v>
      </c>
      <c r="D199" s="52" t="e">
        <f>#REF!</f>
        <v>#REF!</v>
      </c>
      <c r="E199" s="74" t="e">
        <f>#REF!</f>
        <v>#REF!</v>
      </c>
    </row>
    <row r="200" spans="1:5" ht="13.5">
      <c r="A200" s="98" t="s">
        <v>174</v>
      </c>
      <c r="B200" s="52" t="e">
        <f>#REF!</f>
        <v>#REF!</v>
      </c>
      <c r="C200" s="53" t="e">
        <f t="shared" si="7"/>
        <v>#REF!</v>
      </c>
      <c r="D200" s="52" t="e">
        <f>#REF!</f>
        <v>#REF!</v>
      </c>
      <c r="E200" s="74" t="e">
        <f>#REF!</f>
        <v>#REF!</v>
      </c>
    </row>
    <row r="201" spans="1:5" ht="13.5">
      <c r="A201" s="98" t="s">
        <v>175</v>
      </c>
      <c r="B201" s="52" t="e">
        <f>#REF!</f>
        <v>#REF!</v>
      </c>
      <c r="C201" s="53" t="e">
        <f t="shared" si="7"/>
        <v>#REF!</v>
      </c>
      <c r="D201" s="52" t="e">
        <f>#REF!</f>
        <v>#REF!</v>
      </c>
      <c r="E201" s="74" t="e">
        <f>#REF!</f>
        <v>#REF!</v>
      </c>
    </row>
    <row r="202" spans="1:5" ht="13.5">
      <c r="A202" s="98" t="s">
        <v>176</v>
      </c>
      <c r="B202" s="52" t="e">
        <f>#REF!</f>
        <v>#REF!</v>
      </c>
      <c r="C202" s="53" t="e">
        <f t="shared" si="7"/>
        <v>#REF!</v>
      </c>
      <c r="D202" s="52" t="e">
        <f>#REF!</f>
        <v>#REF!</v>
      </c>
      <c r="E202" s="74" t="e">
        <f>#REF!</f>
        <v>#REF!</v>
      </c>
    </row>
    <row r="203" spans="1:5" ht="13.5">
      <c r="A203" s="98" t="s">
        <v>177</v>
      </c>
      <c r="B203" s="52" t="e">
        <f>#REF!</f>
        <v>#REF!</v>
      </c>
      <c r="C203" s="53" t="e">
        <f t="shared" si="7"/>
        <v>#REF!</v>
      </c>
      <c r="D203" s="52" t="e">
        <f>#REF!</f>
        <v>#REF!</v>
      </c>
      <c r="E203" s="74" t="e">
        <f>#REF!</f>
        <v>#REF!</v>
      </c>
    </row>
    <row r="204" spans="1:5" ht="13.5">
      <c r="A204" s="98" t="s">
        <v>178</v>
      </c>
      <c r="B204" s="52" t="e">
        <f>#REF!</f>
        <v>#REF!</v>
      </c>
      <c r="C204" s="53" t="e">
        <f t="shared" si="7"/>
        <v>#REF!</v>
      </c>
      <c r="D204" s="52" t="e">
        <f>#REF!</f>
        <v>#REF!</v>
      </c>
      <c r="E204" s="74" t="e">
        <f>#REF!</f>
        <v>#REF!</v>
      </c>
    </row>
    <row r="205" spans="1:5" ht="13.5">
      <c r="A205" s="98" t="s">
        <v>179</v>
      </c>
      <c r="B205" s="52" t="e">
        <f>#REF!</f>
        <v>#REF!</v>
      </c>
      <c r="C205" s="53" t="e">
        <f t="shared" si="7"/>
        <v>#REF!</v>
      </c>
      <c r="D205" s="52" t="e">
        <f>#REF!</f>
        <v>#REF!</v>
      </c>
      <c r="E205" s="74" t="e">
        <f>#REF!</f>
        <v>#REF!</v>
      </c>
    </row>
    <row r="206" spans="1:5" ht="13.5">
      <c r="A206" s="98" t="s">
        <v>180</v>
      </c>
      <c r="B206" s="52" t="e">
        <f>#REF!</f>
        <v>#REF!</v>
      </c>
      <c r="C206" s="53" t="e">
        <f t="shared" si="7"/>
        <v>#REF!</v>
      </c>
      <c r="D206" s="52" t="e">
        <f>#REF!</f>
        <v>#REF!</v>
      </c>
      <c r="E206" s="74" t="e">
        <f>#REF!</f>
        <v>#REF!</v>
      </c>
    </row>
    <row r="207" spans="1:5" ht="13.5">
      <c r="A207" s="98" t="s">
        <v>181</v>
      </c>
      <c r="B207" s="52" t="e">
        <f>#REF!</f>
        <v>#REF!</v>
      </c>
      <c r="C207" s="53" t="e">
        <f t="shared" si="7"/>
        <v>#REF!</v>
      </c>
      <c r="D207" s="52" t="e">
        <f>#REF!</f>
        <v>#REF!</v>
      </c>
      <c r="E207" s="74" t="e">
        <f>#REF!</f>
        <v>#REF!</v>
      </c>
    </row>
    <row r="208" spans="1:5" ht="14.25" thickBot="1">
      <c r="A208" s="99" t="s">
        <v>182</v>
      </c>
      <c r="B208" s="55" t="e">
        <f>#REF!</f>
        <v>#REF!</v>
      </c>
      <c r="C208" s="56" t="e">
        <f t="shared" si="7"/>
        <v>#REF!</v>
      </c>
      <c r="D208" s="55" t="e">
        <f>#REF!</f>
        <v>#REF!</v>
      </c>
      <c r="E208" s="76" t="e">
        <f>#REF!</f>
        <v>#REF!</v>
      </c>
    </row>
    <row r="209" spans="1:5" ht="14.25" thickBot="1">
      <c r="A209" s="72" t="s">
        <v>28</v>
      </c>
      <c r="B209" s="70" t="e">
        <f>SUM(B140:B208)</f>
        <v>#REF!</v>
      </c>
      <c r="C209" s="70" t="e">
        <f>SUM(C140:C208)</f>
        <v>#REF!</v>
      </c>
      <c r="D209" s="70" t="e">
        <f>SUM(D140:D208)</f>
        <v>#REF!</v>
      </c>
      <c r="E209" s="71" t="e">
        <f>SUM(E140:E208)</f>
        <v>#REF!</v>
      </c>
    </row>
    <row r="210" spans="1:5" ht="13.5">
      <c r="A210" s="41"/>
      <c r="B210" s="39"/>
      <c r="C210" s="39"/>
      <c r="D210" s="39"/>
      <c r="E210" s="39"/>
    </row>
    <row r="211" spans="1:5" ht="14.25" thickBot="1">
      <c r="A211" s="20" t="s">
        <v>29</v>
      </c>
      <c r="B211" s="40"/>
      <c r="C211" s="40"/>
      <c r="D211" s="40"/>
      <c r="E211" s="40"/>
    </row>
    <row r="212" spans="1:5" ht="14.25" thickBot="1">
      <c r="A212" s="105" t="s">
        <v>48</v>
      </c>
      <c r="B212" s="78" t="e">
        <f>#REF!</f>
        <v>#REF!</v>
      </c>
      <c r="C212" s="78" t="e">
        <f>D212+E212</f>
        <v>#REF!</v>
      </c>
      <c r="D212" s="78" t="e">
        <f>#REF!</f>
        <v>#REF!</v>
      </c>
      <c r="E212" s="79" t="e">
        <f>#REF!</f>
        <v>#REF!</v>
      </c>
    </row>
    <row r="213" spans="1:5" ht="14.25" thickBot="1">
      <c r="A213" s="20"/>
      <c r="B213" s="77"/>
      <c r="C213" s="77"/>
      <c r="D213" s="77"/>
      <c r="E213" s="77"/>
    </row>
    <row r="214" spans="1:5" ht="14.25" thickBot="1">
      <c r="A214" s="42" t="s">
        <v>4</v>
      </c>
      <c r="B214" s="49" t="e">
        <f>B62+B136+B209+B212</f>
        <v>#REF!</v>
      </c>
      <c r="C214" s="49" t="e">
        <f>C62+C136+C209+C212</f>
        <v>#REF!</v>
      </c>
      <c r="D214" s="49" t="e">
        <f>D62+D136+D209+D212</f>
        <v>#REF!</v>
      </c>
      <c r="E214" s="57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50" zoomScaleNormal="150" zoomScalePageLayoutView="0" workbookViewId="0" topLeftCell="A1">
      <selection activeCell="A24" sqref="A24"/>
    </sheetView>
  </sheetViews>
  <sheetFormatPr defaultColWidth="9.00390625" defaultRowHeight="13.5"/>
  <cols>
    <col min="1" max="1" width="15.50390625" style="13" bestFit="1" customWidth="1"/>
    <col min="2" max="2" width="10.625" style="2" customWidth="1"/>
    <col min="3" max="3" width="10.625" style="4" customWidth="1"/>
    <col min="4" max="5" width="10.625" style="2" customWidth="1"/>
    <col min="6" max="6" width="9.00390625" style="2" customWidth="1"/>
    <col min="7" max="7" width="15.50390625" style="13" bestFit="1" customWidth="1"/>
    <col min="8" max="11" width="10.625" style="2" customWidth="1"/>
    <col min="12" max="16384" width="9.00390625" style="2" customWidth="1"/>
  </cols>
  <sheetData>
    <row r="1" spans="1:11" s="4" customFormat="1" ht="21.75" customHeight="1">
      <c r="A1" s="158" t="s">
        <v>5</v>
      </c>
      <c r="B1" s="158"/>
      <c r="C1" s="158"/>
      <c r="D1" s="158"/>
      <c r="E1" s="158"/>
      <c r="F1" s="3"/>
      <c r="G1" s="159" t="s">
        <v>7</v>
      </c>
      <c r="H1" s="159"/>
      <c r="I1" s="159"/>
      <c r="J1" s="159"/>
      <c r="K1" s="159"/>
    </row>
    <row r="2" spans="1:11" s="4" customFormat="1" ht="24.75" customHeight="1">
      <c r="A2" s="10"/>
      <c r="B2" s="160" t="s">
        <v>241</v>
      </c>
      <c r="C2" s="160"/>
      <c r="D2" s="160"/>
      <c r="E2" s="160"/>
      <c r="F2" s="3"/>
      <c r="G2" s="10"/>
      <c r="H2" s="160" t="s">
        <v>241</v>
      </c>
      <c r="I2" s="160"/>
      <c r="J2" s="160"/>
      <c r="K2" s="160"/>
    </row>
    <row r="3" spans="1:11" s="4" customFormat="1" ht="13.5" customHeight="1" thickBot="1">
      <c r="A3" s="10"/>
      <c r="B3" s="146"/>
      <c r="C3" s="146"/>
      <c r="D3" s="161" t="s">
        <v>242</v>
      </c>
      <c r="E3" s="162"/>
      <c r="F3" s="3"/>
      <c r="G3" s="10"/>
      <c r="H3" s="146"/>
      <c r="I3" s="146"/>
      <c r="J3" s="146"/>
      <c r="K3" s="146"/>
    </row>
    <row r="4" spans="1:11" s="1" customFormat="1" ht="19.5" customHeight="1" thickBot="1">
      <c r="A4" s="106" t="s">
        <v>6</v>
      </c>
      <c r="B4" s="107" t="s">
        <v>1</v>
      </c>
      <c r="C4" s="108" t="s">
        <v>23</v>
      </c>
      <c r="D4" s="107" t="s">
        <v>2</v>
      </c>
      <c r="E4" s="109" t="s">
        <v>3</v>
      </c>
      <c r="F4" s="5"/>
      <c r="G4" s="114" t="s">
        <v>8</v>
      </c>
      <c r="H4" s="119" t="s">
        <v>1</v>
      </c>
      <c r="I4" s="120" t="s">
        <v>23</v>
      </c>
      <c r="J4" s="119" t="s">
        <v>2</v>
      </c>
      <c r="K4" s="121" t="s">
        <v>3</v>
      </c>
    </row>
    <row r="5" spans="1:11" s="1" customFormat="1" ht="19.5" customHeight="1">
      <c r="A5" s="110" t="s">
        <v>49</v>
      </c>
      <c r="B5" s="58">
        <v>2305</v>
      </c>
      <c r="C5" s="59">
        <v>4671</v>
      </c>
      <c r="D5" s="60">
        <v>2192</v>
      </c>
      <c r="E5" s="61">
        <v>2479</v>
      </c>
      <c r="F5" s="6"/>
      <c r="G5" s="115" t="s">
        <v>12</v>
      </c>
      <c r="H5" s="60">
        <v>5056</v>
      </c>
      <c r="I5" s="59">
        <v>10290</v>
      </c>
      <c r="J5" s="60">
        <v>4864</v>
      </c>
      <c r="K5" s="61">
        <v>5426</v>
      </c>
    </row>
    <row r="6" spans="1:11" s="1" customFormat="1" ht="19.5" customHeight="1">
      <c r="A6" s="111" t="s">
        <v>50</v>
      </c>
      <c r="B6" s="62">
        <v>2558</v>
      </c>
      <c r="C6" s="59">
        <v>5076</v>
      </c>
      <c r="D6" s="64">
        <v>2410</v>
      </c>
      <c r="E6" s="65">
        <v>2666</v>
      </c>
      <c r="F6" s="6"/>
      <c r="G6" s="116" t="s">
        <v>11</v>
      </c>
      <c r="H6" s="64">
        <v>7401</v>
      </c>
      <c r="I6" s="63">
        <v>16154</v>
      </c>
      <c r="J6" s="64">
        <v>7825</v>
      </c>
      <c r="K6" s="65">
        <v>8329</v>
      </c>
    </row>
    <row r="7" spans="1:11" s="1" customFormat="1" ht="19.5" customHeight="1">
      <c r="A7" s="111" t="s">
        <v>18</v>
      </c>
      <c r="B7" s="62">
        <v>5390</v>
      </c>
      <c r="C7" s="59">
        <v>11847</v>
      </c>
      <c r="D7" s="64">
        <v>5745</v>
      </c>
      <c r="E7" s="65">
        <v>6102</v>
      </c>
      <c r="F7" s="6"/>
      <c r="G7" s="116" t="s">
        <v>9</v>
      </c>
      <c r="H7" s="64">
        <v>6367</v>
      </c>
      <c r="I7" s="63">
        <v>13477</v>
      </c>
      <c r="J7" s="64">
        <v>6405</v>
      </c>
      <c r="K7" s="65">
        <v>7072</v>
      </c>
    </row>
    <row r="8" spans="1:11" s="1" customFormat="1" ht="19.5" customHeight="1">
      <c r="A8" s="111" t="s">
        <v>51</v>
      </c>
      <c r="B8" s="62">
        <v>2624</v>
      </c>
      <c r="C8" s="59">
        <v>5696</v>
      </c>
      <c r="D8" s="64">
        <v>2760</v>
      </c>
      <c r="E8" s="65">
        <v>2936</v>
      </c>
      <c r="F8" s="6"/>
      <c r="G8" s="116" t="s">
        <v>10</v>
      </c>
      <c r="H8" s="64">
        <v>3458</v>
      </c>
      <c r="I8" s="63">
        <v>6895</v>
      </c>
      <c r="J8" s="64">
        <v>3473</v>
      </c>
      <c r="K8" s="65">
        <v>3422</v>
      </c>
    </row>
    <row r="9" spans="1:11" s="1" customFormat="1" ht="19.5" customHeight="1">
      <c r="A9" s="111" t="s">
        <v>52</v>
      </c>
      <c r="B9" s="62">
        <v>5668</v>
      </c>
      <c r="C9" s="59">
        <v>12037</v>
      </c>
      <c r="D9" s="64">
        <v>5722</v>
      </c>
      <c r="E9" s="65">
        <v>6315</v>
      </c>
      <c r="F9" s="6"/>
      <c r="G9" s="116" t="s">
        <v>65</v>
      </c>
      <c r="H9" s="64">
        <v>9434</v>
      </c>
      <c r="I9" s="63">
        <v>21248</v>
      </c>
      <c r="J9" s="64">
        <v>10224</v>
      </c>
      <c r="K9" s="65">
        <v>11024</v>
      </c>
    </row>
    <row r="10" spans="1:11" s="1" customFormat="1" ht="19.5" customHeight="1">
      <c r="A10" s="111" t="s">
        <v>53</v>
      </c>
      <c r="B10" s="64">
        <v>1698</v>
      </c>
      <c r="C10" s="59">
        <v>3786</v>
      </c>
      <c r="D10" s="64">
        <v>1807</v>
      </c>
      <c r="E10" s="65">
        <v>1979</v>
      </c>
      <c r="F10" s="6"/>
      <c r="G10" s="116" t="s">
        <v>59</v>
      </c>
      <c r="H10" s="64">
        <v>5604</v>
      </c>
      <c r="I10" s="63">
        <v>11782</v>
      </c>
      <c r="J10" s="64">
        <v>5692</v>
      </c>
      <c r="K10" s="65">
        <v>6090</v>
      </c>
    </row>
    <row r="11" spans="1:11" s="1" customFormat="1" ht="19.5" customHeight="1">
      <c r="A11" s="111" t="s">
        <v>54</v>
      </c>
      <c r="B11" s="62">
        <v>1995</v>
      </c>
      <c r="C11" s="59">
        <v>4157</v>
      </c>
      <c r="D11" s="64">
        <v>2125</v>
      </c>
      <c r="E11" s="65">
        <v>2032</v>
      </c>
      <c r="F11" s="6"/>
      <c r="G11" s="116" t="s">
        <v>60</v>
      </c>
      <c r="H11" s="64">
        <v>8958</v>
      </c>
      <c r="I11" s="63">
        <v>20042</v>
      </c>
      <c r="J11" s="64">
        <v>9509</v>
      </c>
      <c r="K11" s="65">
        <v>10533</v>
      </c>
    </row>
    <row r="12" spans="1:11" s="1" customFormat="1" ht="19.5" customHeight="1">
      <c r="A12" s="111" t="s">
        <v>55</v>
      </c>
      <c r="B12" s="62">
        <v>1043</v>
      </c>
      <c r="C12" s="59">
        <v>1892</v>
      </c>
      <c r="D12" s="64">
        <v>930</v>
      </c>
      <c r="E12" s="65">
        <v>962</v>
      </c>
      <c r="F12" s="6"/>
      <c r="G12" s="116" t="s">
        <v>61</v>
      </c>
      <c r="H12" s="64">
        <v>3291</v>
      </c>
      <c r="I12" s="63">
        <v>7393</v>
      </c>
      <c r="J12" s="64">
        <v>3483</v>
      </c>
      <c r="K12" s="65">
        <v>3910</v>
      </c>
    </row>
    <row r="13" spans="1:11" s="1" customFormat="1" ht="19.5" customHeight="1">
      <c r="A13" s="111" t="s">
        <v>56</v>
      </c>
      <c r="B13" s="64">
        <v>1906</v>
      </c>
      <c r="C13" s="59">
        <v>4437</v>
      </c>
      <c r="D13" s="64">
        <v>2129</v>
      </c>
      <c r="E13" s="65">
        <v>2308</v>
      </c>
      <c r="F13" s="6"/>
      <c r="G13" s="116" t="s">
        <v>62</v>
      </c>
      <c r="H13" s="64">
        <v>1885</v>
      </c>
      <c r="I13" s="63">
        <v>4152</v>
      </c>
      <c r="J13" s="64">
        <v>1950</v>
      </c>
      <c r="K13" s="65">
        <v>2202</v>
      </c>
    </row>
    <row r="14" spans="1:11" s="1" customFormat="1" ht="19.5" customHeight="1">
      <c r="A14" s="111" t="s">
        <v>57</v>
      </c>
      <c r="B14" s="64">
        <v>4495</v>
      </c>
      <c r="C14" s="59">
        <v>10205</v>
      </c>
      <c r="D14" s="64">
        <v>4880</v>
      </c>
      <c r="E14" s="65">
        <v>5325</v>
      </c>
      <c r="F14" s="6"/>
      <c r="G14" s="116" t="s">
        <v>63</v>
      </c>
      <c r="H14" s="64">
        <v>5504</v>
      </c>
      <c r="I14" s="63">
        <v>12085</v>
      </c>
      <c r="J14" s="64">
        <v>5684</v>
      </c>
      <c r="K14" s="65">
        <v>6401</v>
      </c>
    </row>
    <row r="15" spans="1:11" s="1" customFormat="1" ht="19.5" customHeight="1" thickBot="1">
      <c r="A15" s="111" t="s">
        <v>20</v>
      </c>
      <c r="B15" s="147">
        <v>1881</v>
      </c>
      <c r="C15" s="148">
        <v>4003</v>
      </c>
      <c r="D15" s="64">
        <v>1966</v>
      </c>
      <c r="E15" s="149">
        <v>2037</v>
      </c>
      <c r="F15" s="6"/>
      <c r="G15" s="117" t="s">
        <v>64</v>
      </c>
      <c r="H15" s="66">
        <v>97</v>
      </c>
      <c r="I15" s="67">
        <v>178</v>
      </c>
      <c r="J15" s="66">
        <v>86</v>
      </c>
      <c r="K15" s="68">
        <v>92</v>
      </c>
    </row>
    <row r="16" spans="1:11" s="1" customFormat="1" ht="19.5" customHeight="1" thickBot="1">
      <c r="A16" s="111" t="s">
        <v>58</v>
      </c>
      <c r="B16" s="147">
        <v>153</v>
      </c>
      <c r="C16" s="148">
        <v>257</v>
      </c>
      <c r="D16" s="64">
        <v>125</v>
      </c>
      <c r="E16" s="149">
        <v>132</v>
      </c>
      <c r="F16" s="6"/>
      <c r="G16" s="118" t="s">
        <v>13</v>
      </c>
      <c r="H16" s="14">
        <v>57055</v>
      </c>
      <c r="I16" s="15">
        <v>123696</v>
      </c>
      <c r="J16" s="14">
        <v>59195</v>
      </c>
      <c r="K16" s="16">
        <v>64501</v>
      </c>
    </row>
    <row r="17" spans="1:7" s="1" customFormat="1" ht="19.5" customHeight="1">
      <c r="A17" s="111" t="s">
        <v>59</v>
      </c>
      <c r="B17" s="64">
        <v>5604</v>
      </c>
      <c r="C17" s="59">
        <v>11782</v>
      </c>
      <c r="D17" s="64">
        <v>5692</v>
      </c>
      <c r="E17" s="65">
        <v>6090</v>
      </c>
      <c r="F17" s="6"/>
      <c r="G17" s="13"/>
    </row>
    <row r="18" spans="1:7" s="1" customFormat="1" ht="19.5" customHeight="1">
      <c r="A18" s="111" t="s">
        <v>60</v>
      </c>
      <c r="B18" s="64">
        <v>8958</v>
      </c>
      <c r="C18" s="59">
        <v>20042</v>
      </c>
      <c r="D18" s="64">
        <v>9509</v>
      </c>
      <c r="E18" s="65">
        <v>10533</v>
      </c>
      <c r="F18" s="6"/>
      <c r="G18" s="13"/>
    </row>
    <row r="19" spans="1:11" s="1" customFormat="1" ht="19.5" customHeight="1">
      <c r="A19" s="111" t="s">
        <v>61</v>
      </c>
      <c r="B19" s="64">
        <v>3291</v>
      </c>
      <c r="C19" s="59">
        <v>7393</v>
      </c>
      <c r="D19" s="64">
        <v>3483</v>
      </c>
      <c r="E19" s="65">
        <v>3910</v>
      </c>
      <c r="F19" s="6"/>
      <c r="G19" s="157"/>
      <c r="H19" s="157"/>
      <c r="I19" s="157"/>
      <c r="J19" s="157"/>
      <c r="K19" s="157"/>
    </row>
    <row r="20" spans="1:11" s="1" customFormat="1" ht="19.5" customHeight="1">
      <c r="A20" s="111" t="s">
        <v>62</v>
      </c>
      <c r="B20" s="64">
        <v>1885</v>
      </c>
      <c r="C20">
        <v>4152</v>
      </c>
      <c r="D20" s="64">
        <v>1950</v>
      </c>
      <c r="E20" s="65">
        <v>2202</v>
      </c>
      <c r="F20" s="6"/>
      <c r="G20" s="157"/>
      <c r="H20" s="157"/>
      <c r="I20" s="157"/>
      <c r="J20" s="157"/>
      <c r="K20" s="157"/>
    </row>
    <row r="21" spans="1:7" s="1" customFormat="1" ht="19.5" customHeight="1">
      <c r="A21" s="111" t="s">
        <v>63</v>
      </c>
      <c r="B21" s="64">
        <v>5504</v>
      </c>
      <c r="C21" s="59">
        <v>12085</v>
      </c>
      <c r="D21" s="64">
        <v>5684</v>
      </c>
      <c r="E21" s="65">
        <v>6401</v>
      </c>
      <c r="F21" s="6"/>
      <c r="G21" s="13"/>
    </row>
    <row r="22" spans="1:7" s="1" customFormat="1" ht="19.5" customHeight="1" thickBot="1">
      <c r="A22" s="112" t="s">
        <v>64</v>
      </c>
      <c r="B22" s="66">
        <v>97</v>
      </c>
      <c r="C22" s="59">
        <v>178</v>
      </c>
      <c r="D22" s="66">
        <v>86</v>
      </c>
      <c r="E22" s="68">
        <v>92</v>
      </c>
      <c r="F22" s="6"/>
      <c r="G22" s="13"/>
    </row>
    <row r="23" spans="1:7" s="1" customFormat="1" ht="19.5" customHeight="1" thickBot="1">
      <c r="A23" s="113" t="s">
        <v>13</v>
      </c>
      <c r="B23" s="14">
        <v>57055</v>
      </c>
      <c r="C23" s="15">
        <v>123696</v>
      </c>
      <c r="D23" s="14">
        <v>59195</v>
      </c>
      <c r="E23" s="16">
        <v>64501</v>
      </c>
      <c r="F23" s="7"/>
      <c r="G23" s="13"/>
    </row>
    <row r="24" spans="1:7" s="1" customFormat="1" ht="19.5" customHeight="1">
      <c r="A24" s="11"/>
      <c r="B24" s="7"/>
      <c r="C24" s="9"/>
      <c r="D24" s="7"/>
      <c r="E24" s="7"/>
      <c r="F24" s="7"/>
      <c r="G24" s="13"/>
    </row>
    <row r="25" spans="1:7" s="4" customFormat="1" ht="24.75" customHeight="1">
      <c r="A25" s="12"/>
      <c r="F25" s="8"/>
      <c r="G25" s="12"/>
    </row>
    <row r="26" spans="1:7" s="4" customFormat="1" ht="24.75" customHeight="1">
      <c r="A26" s="12"/>
      <c r="F26" s="8"/>
      <c r="G26" s="12"/>
    </row>
    <row r="27" spans="1:7" s="1" customFormat="1" ht="18.75" customHeight="1">
      <c r="A27" s="13"/>
      <c r="F27" s="5"/>
      <c r="G27" s="13"/>
    </row>
    <row r="28" spans="1:7" s="1" customFormat="1" ht="18.75" customHeight="1">
      <c r="A28" s="13"/>
      <c r="F28" s="6"/>
      <c r="G28" s="13"/>
    </row>
    <row r="29" spans="1:7" s="1" customFormat="1" ht="18.75" customHeight="1">
      <c r="A29" s="13"/>
      <c r="F29" s="6"/>
      <c r="G29" s="13"/>
    </row>
    <row r="30" spans="1:7" s="1" customFormat="1" ht="18.75" customHeight="1">
      <c r="A30" s="13"/>
      <c r="F30" s="6"/>
      <c r="G30" s="13"/>
    </row>
    <row r="31" spans="1:7" s="1" customFormat="1" ht="18.75" customHeight="1">
      <c r="A31" s="13"/>
      <c r="F31" s="6"/>
      <c r="G31" s="13"/>
    </row>
    <row r="32" spans="1:7" s="1" customFormat="1" ht="18.75" customHeight="1">
      <c r="A32" s="13"/>
      <c r="F32" s="6"/>
      <c r="G32" s="13"/>
    </row>
    <row r="33" spans="1:7" s="1" customFormat="1" ht="18.75" customHeight="1">
      <c r="A33" s="13"/>
      <c r="F33" s="6"/>
      <c r="G33" s="13"/>
    </row>
    <row r="34" spans="1:7" s="1" customFormat="1" ht="18.75" customHeight="1">
      <c r="A34" s="13"/>
      <c r="F34" s="6"/>
      <c r="G34" s="13"/>
    </row>
    <row r="35" spans="1:7" s="1" customFormat="1" ht="18.75" customHeight="1">
      <c r="A35" s="13"/>
      <c r="F35" s="6"/>
      <c r="G35" s="13"/>
    </row>
    <row r="36" spans="1:7" s="1" customFormat="1" ht="18.75" customHeight="1">
      <c r="A36" s="13"/>
      <c r="F36" s="6"/>
      <c r="G36" s="13"/>
    </row>
    <row r="37" spans="1:7" s="1" customFormat="1" ht="18.75" customHeight="1">
      <c r="A37" s="13"/>
      <c r="F37" s="6"/>
      <c r="G37" s="13"/>
    </row>
    <row r="38" spans="1:7" s="1" customFormat="1" ht="18.75" customHeight="1">
      <c r="A38" s="13"/>
      <c r="F38" s="6"/>
      <c r="G38" s="13"/>
    </row>
    <row r="39" spans="1:7" s="1" customFormat="1" ht="18.75" customHeight="1">
      <c r="A39" s="13"/>
      <c r="F39" s="7"/>
      <c r="G39" s="13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24" sqref="C24"/>
    </sheetView>
  </sheetViews>
  <sheetFormatPr defaultColWidth="9.00390625" defaultRowHeight="13.5"/>
  <cols>
    <col min="1" max="1" width="15.50390625" style="13" bestFit="1" customWidth="1"/>
    <col min="2" max="2" width="10.625" style="2" customWidth="1"/>
    <col min="3" max="3" width="10.625" style="4" customWidth="1"/>
    <col min="4" max="5" width="10.625" style="2" customWidth="1"/>
    <col min="6" max="6" width="9.00390625" style="2" customWidth="1"/>
    <col min="7" max="7" width="15.50390625" style="13" bestFit="1" customWidth="1"/>
    <col min="8" max="11" width="10.625" style="2" customWidth="1"/>
    <col min="12" max="16384" width="9.00390625" style="2" customWidth="1"/>
  </cols>
  <sheetData>
    <row r="1" spans="1:11" s="4" customFormat="1" ht="21.75" customHeight="1">
      <c r="A1" s="158" t="s">
        <v>5</v>
      </c>
      <c r="B1" s="158"/>
      <c r="C1" s="158"/>
      <c r="D1" s="158"/>
      <c r="E1" s="158"/>
      <c r="F1" s="3"/>
      <c r="G1" s="159" t="s">
        <v>7</v>
      </c>
      <c r="H1" s="159"/>
      <c r="I1" s="159"/>
      <c r="J1" s="159"/>
      <c r="K1" s="159"/>
    </row>
    <row r="2" spans="1:11" s="4" customFormat="1" ht="24.75" customHeight="1">
      <c r="A2" s="10"/>
      <c r="B2" s="160" t="s">
        <v>247</v>
      </c>
      <c r="C2" s="160"/>
      <c r="D2" s="160"/>
      <c r="E2" s="160"/>
      <c r="F2" s="3"/>
      <c r="G2" s="10"/>
      <c r="H2" s="160" t="s">
        <v>243</v>
      </c>
      <c r="I2" s="160"/>
      <c r="J2" s="160"/>
      <c r="K2" s="160"/>
    </row>
    <row r="3" spans="1:11" s="4" customFormat="1" ht="15" customHeight="1" thickBot="1">
      <c r="A3" s="10"/>
      <c r="B3" s="146"/>
      <c r="C3" s="146"/>
      <c r="D3" s="161" t="s">
        <v>242</v>
      </c>
      <c r="E3" s="162"/>
      <c r="F3" s="3"/>
      <c r="G3" s="10"/>
      <c r="H3" s="146"/>
      <c r="I3" s="146"/>
      <c r="J3" s="146"/>
      <c r="K3" s="146"/>
    </row>
    <row r="4" spans="1:11" s="1" customFormat="1" ht="19.5" customHeight="1" thickBot="1">
      <c r="A4" s="106" t="s">
        <v>6</v>
      </c>
      <c r="B4" s="107" t="s">
        <v>1</v>
      </c>
      <c r="C4" s="108" t="s">
        <v>23</v>
      </c>
      <c r="D4" s="107" t="s">
        <v>2</v>
      </c>
      <c r="E4" s="109" t="s">
        <v>3</v>
      </c>
      <c r="F4" s="5"/>
      <c r="G4" s="114" t="s">
        <v>8</v>
      </c>
      <c r="H4" s="119" t="s">
        <v>1</v>
      </c>
      <c r="I4" s="120" t="s">
        <v>23</v>
      </c>
      <c r="J4" s="119" t="s">
        <v>2</v>
      </c>
      <c r="K4" s="121" t="s">
        <v>3</v>
      </c>
    </row>
    <row r="5" spans="1:11" s="1" customFormat="1" ht="19.5" customHeight="1">
      <c r="A5" s="110" t="s">
        <v>49</v>
      </c>
      <c r="B5" s="122">
        <v>2289</v>
      </c>
      <c r="C5" s="123">
        <v>4613</v>
      </c>
      <c r="D5" s="122">
        <v>2165</v>
      </c>
      <c r="E5" s="122">
        <v>2448</v>
      </c>
      <c r="F5" s="6"/>
      <c r="G5" s="115" t="s">
        <v>12</v>
      </c>
      <c r="H5" s="122">
        <v>5048</v>
      </c>
      <c r="I5" s="123">
        <v>10242</v>
      </c>
      <c r="J5" s="122">
        <v>4845</v>
      </c>
      <c r="K5" s="122">
        <v>5397</v>
      </c>
    </row>
    <row r="6" spans="1:11" s="1" customFormat="1" ht="19.5" customHeight="1">
      <c r="A6" s="111" t="s">
        <v>50</v>
      </c>
      <c r="B6" s="124">
        <v>2561</v>
      </c>
      <c r="C6" s="125">
        <v>5076</v>
      </c>
      <c r="D6" s="124">
        <v>2412</v>
      </c>
      <c r="E6" s="124">
        <v>2664</v>
      </c>
      <c r="F6" s="6"/>
      <c r="G6" s="116" t="s">
        <v>11</v>
      </c>
      <c r="H6" s="124">
        <v>7408</v>
      </c>
      <c r="I6" s="125">
        <v>16152</v>
      </c>
      <c r="J6" s="124">
        <v>7822</v>
      </c>
      <c r="K6" s="124">
        <v>8330</v>
      </c>
    </row>
    <row r="7" spans="1:11" s="1" customFormat="1" ht="19.5" customHeight="1">
      <c r="A7" s="111" t="s">
        <v>18</v>
      </c>
      <c r="B7" s="124">
        <v>5392</v>
      </c>
      <c r="C7" s="125">
        <v>11824</v>
      </c>
      <c r="D7" s="124">
        <v>5735</v>
      </c>
      <c r="E7" s="124">
        <v>6089</v>
      </c>
      <c r="F7" s="6"/>
      <c r="G7" s="116" t="s">
        <v>9</v>
      </c>
      <c r="H7" s="124">
        <v>6375</v>
      </c>
      <c r="I7" s="125">
        <v>13495</v>
      </c>
      <c r="J7" s="124">
        <v>6436</v>
      </c>
      <c r="K7" s="124">
        <v>7059</v>
      </c>
    </row>
    <row r="8" spans="1:11" s="1" customFormat="1" ht="19.5" customHeight="1">
      <c r="A8" s="111" t="s">
        <v>51</v>
      </c>
      <c r="B8" s="124">
        <v>2634</v>
      </c>
      <c r="C8" s="125">
        <v>5723</v>
      </c>
      <c r="D8" s="124">
        <v>2770</v>
      </c>
      <c r="E8" s="124">
        <v>2953</v>
      </c>
      <c r="F8" s="6"/>
      <c r="G8" s="116" t="s">
        <v>10</v>
      </c>
      <c r="H8" s="124">
        <v>3459</v>
      </c>
      <c r="I8" s="125">
        <v>6875</v>
      </c>
      <c r="J8" s="124">
        <v>3477</v>
      </c>
      <c r="K8" s="124">
        <v>3398</v>
      </c>
    </row>
    <row r="9" spans="1:11" s="1" customFormat="1" ht="19.5" customHeight="1">
      <c r="A9" s="111" t="s">
        <v>52</v>
      </c>
      <c r="B9" s="124">
        <v>5678</v>
      </c>
      <c r="C9" s="125">
        <v>12052</v>
      </c>
      <c r="D9" s="124">
        <v>5748</v>
      </c>
      <c r="E9" s="124">
        <v>6304</v>
      </c>
      <c r="F9" s="6"/>
      <c r="G9" s="116" t="s">
        <v>65</v>
      </c>
      <c r="H9" s="124">
        <v>9415</v>
      </c>
      <c r="I9" s="125">
        <v>21164</v>
      </c>
      <c r="J9" s="124">
        <v>10174</v>
      </c>
      <c r="K9" s="124">
        <v>10990</v>
      </c>
    </row>
    <row r="10" spans="1:11" s="1" customFormat="1" ht="19.5" customHeight="1">
      <c r="A10" s="111" t="s">
        <v>53</v>
      </c>
      <c r="B10" s="124">
        <v>1679</v>
      </c>
      <c r="C10" s="125">
        <v>3755</v>
      </c>
      <c r="D10" s="124">
        <v>1791</v>
      </c>
      <c r="E10" s="124">
        <v>1964</v>
      </c>
      <c r="F10" s="6"/>
      <c r="G10" s="116" t="s">
        <v>59</v>
      </c>
      <c r="H10" s="124">
        <v>5643</v>
      </c>
      <c r="I10" s="125">
        <v>11838</v>
      </c>
      <c r="J10" s="124">
        <v>5708</v>
      </c>
      <c r="K10" s="124">
        <v>6130</v>
      </c>
    </row>
    <row r="11" spans="1:11" s="1" customFormat="1" ht="19.5" customHeight="1">
      <c r="A11" s="111" t="s">
        <v>54</v>
      </c>
      <c r="B11" s="124">
        <v>1998</v>
      </c>
      <c r="C11" s="125">
        <v>4151</v>
      </c>
      <c r="D11" s="124">
        <v>2135</v>
      </c>
      <c r="E11" s="124">
        <v>2016</v>
      </c>
      <c r="F11" s="6"/>
      <c r="G11" s="116" t="s">
        <v>60</v>
      </c>
      <c r="H11" s="124">
        <v>8959</v>
      </c>
      <c r="I11" s="125">
        <v>20024</v>
      </c>
      <c r="J11" s="124">
        <v>9518</v>
      </c>
      <c r="K11" s="124">
        <v>10506</v>
      </c>
    </row>
    <row r="12" spans="1:11" s="1" customFormat="1" ht="19.5" customHeight="1">
      <c r="A12" s="111" t="s">
        <v>55</v>
      </c>
      <c r="B12" s="124">
        <v>1041</v>
      </c>
      <c r="C12" s="125">
        <v>1882</v>
      </c>
      <c r="D12" s="124">
        <v>927</v>
      </c>
      <c r="E12" s="124">
        <v>955</v>
      </c>
      <c r="F12" s="6"/>
      <c r="G12" s="116" t="s">
        <v>61</v>
      </c>
      <c r="H12" s="124">
        <v>3345</v>
      </c>
      <c r="I12" s="125">
        <v>7409</v>
      </c>
      <c r="J12" s="124">
        <v>3493</v>
      </c>
      <c r="K12" s="124">
        <v>3916</v>
      </c>
    </row>
    <row r="13" spans="1:11" s="1" customFormat="1" ht="19.5" customHeight="1">
      <c r="A13" s="111" t="s">
        <v>56</v>
      </c>
      <c r="B13" s="124">
        <v>1905</v>
      </c>
      <c r="C13" s="125">
        <v>4437</v>
      </c>
      <c r="D13" s="124">
        <v>2132</v>
      </c>
      <c r="E13" s="124">
        <v>2305</v>
      </c>
      <c r="F13" s="6"/>
      <c r="G13" s="116" t="s">
        <v>62</v>
      </c>
      <c r="H13" s="124">
        <v>1894</v>
      </c>
      <c r="I13" s="125">
        <v>4168</v>
      </c>
      <c r="J13" s="124">
        <v>1955</v>
      </c>
      <c r="K13" s="124">
        <v>2213</v>
      </c>
    </row>
    <row r="14" spans="1:11" s="1" customFormat="1" ht="19.5" customHeight="1">
      <c r="A14" s="111" t="s">
        <v>57</v>
      </c>
      <c r="B14" s="124">
        <v>4492</v>
      </c>
      <c r="C14" s="125">
        <v>10192</v>
      </c>
      <c r="D14" s="124">
        <v>4871</v>
      </c>
      <c r="E14" s="124">
        <v>5321</v>
      </c>
      <c r="F14" s="6"/>
      <c r="G14" s="116" t="s">
        <v>63</v>
      </c>
      <c r="H14" s="124">
        <v>5483</v>
      </c>
      <c r="I14" s="125">
        <v>12030</v>
      </c>
      <c r="J14" s="124">
        <v>5658</v>
      </c>
      <c r="K14" s="124">
        <v>6372</v>
      </c>
    </row>
    <row r="15" spans="1:11" s="1" customFormat="1" ht="19.5" customHeight="1" thickBot="1">
      <c r="A15" s="111" t="s">
        <v>20</v>
      </c>
      <c r="B15" s="150">
        <v>1884</v>
      </c>
      <c r="C15" s="151">
        <v>3974</v>
      </c>
      <c r="D15" s="150">
        <v>1946</v>
      </c>
      <c r="E15" s="150">
        <v>2028</v>
      </c>
      <c r="F15" s="6"/>
      <c r="G15" s="117" t="s">
        <v>64</v>
      </c>
      <c r="H15" s="126">
        <v>99</v>
      </c>
      <c r="I15" s="127">
        <v>179</v>
      </c>
      <c r="J15" s="126">
        <v>87</v>
      </c>
      <c r="K15" s="126">
        <v>92</v>
      </c>
    </row>
    <row r="16" spans="1:11" s="1" customFormat="1" ht="19.5" customHeight="1" thickBot="1">
      <c r="A16" s="111" t="s">
        <v>58</v>
      </c>
      <c r="B16" s="150">
        <v>152</v>
      </c>
      <c r="C16" s="151">
        <v>249</v>
      </c>
      <c r="D16" s="150">
        <v>122</v>
      </c>
      <c r="E16" s="150">
        <v>127</v>
      </c>
      <c r="F16" s="6"/>
      <c r="G16" s="118" t="s">
        <v>13</v>
      </c>
      <c r="H16" s="14">
        <v>57128</v>
      </c>
      <c r="I16" s="15">
        <v>123576</v>
      </c>
      <c r="J16" s="14">
        <v>59173</v>
      </c>
      <c r="K16" s="16">
        <v>64403</v>
      </c>
    </row>
    <row r="17" spans="1:7" s="1" customFormat="1" ht="19.5" customHeight="1">
      <c r="A17" s="111" t="s">
        <v>59</v>
      </c>
      <c r="B17" s="124">
        <v>5643</v>
      </c>
      <c r="C17" s="125">
        <v>11838</v>
      </c>
      <c r="D17" s="124">
        <v>5708</v>
      </c>
      <c r="E17" s="124">
        <v>6130</v>
      </c>
      <c r="F17" s="6"/>
      <c r="G17" s="13"/>
    </row>
    <row r="18" spans="1:7" s="1" customFormat="1" ht="19.5" customHeight="1">
      <c r="A18" s="111" t="s">
        <v>60</v>
      </c>
      <c r="B18" s="124">
        <v>8959</v>
      </c>
      <c r="C18" s="125">
        <v>20024</v>
      </c>
      <c r="D18" s="124">
        <v>9518</v>
      </c>
      <c r="E18" s="124">
        <v>10506</v>
      </c>
      <c r="F18" s="6"/>
      <c r="G18" s="13"/>
    </row>
    <row r="19" spans="1:11" s="1" customFormat="1" ht="19.5" customHeight="1">
      <c r="A19" s="111" t="s">
        <v>61</v>
      </c>
      <c r="B19" s="124">
        <v>3345</v>
      </c>
      <c r="C19" s="125">
        <v>7409</v>
      </c>
      <c r="D19" s="124">
        <v>3493</v>
      </c>
      <c r="E19" s="124">
        <v>3916</v>
      </c>
      <c r="F19" s="6"/>
      <c r="G19" s="157"/>
      <c r="H19" s="157"/>
      <c r="I19" s="157"/>
      <c r="J19" s="157"/>
      <c r="K19" s="157"/>
    </row>
    <row r="20" spans="1:11" s="1" customFormat="1" ht="19.5" customHeight="1">
      <c r="A20" s="111" t="s">
        <v>62</v>
      </c>
      <c r="B20" s="124">
        <v>1894</v>
      </c>
      <c r="C20" s="125">
        <v>4168</v>
      </c>
      <c r="D20" s="124">
        <v>1955</v>
      </c>
      <c r="E20" s="124">
        <v>2213</v>
      </c>
      <c r="F20" s="6"/>
      <c r="G20" s="157"/>
      <c r="H20" s="157"/>
      <c r="I20" s="157"/>
      <c r="J20" s="157"/>
      <c r="K20" s="157"/>
    </row>
    <row r="21" spans="1:7" s="1" customFormat="1" ht="19.5" customHeight="1">
      <c r="A21" s="111" t="s">
        <v>63</v>
      </c>
      <c r="B21" s="124">
        <v>5483</v>
      </c>
      <c r="C21" s="125">
        <v>12030</v>
      </c>
      <c r="D21" s="124">
        <v>5658</v>
      </c>
      <c r="E21" s="124">
        <v>6372</v>
      </c>
      <c r="F21" s="6"/>
      <c r="G21" s="13"/>
    </row>
    <row r="22" spans="1:7" s="1" customFormat="1" ht="19.5" customHeight="1" thickBot="1">
      <c r="A22" s="112" t="s">
        <v>64</v>
      </c>
      <c r="B22" s="126">
        <v>99</v>
      </c>
      <c r="C22" s="127">
        <v>179</v>
      </c>
      <c r="D22" s="126">
        <v>87</v>
      </c>
      <c r="E22" s="126">
        <v>92</v>
      </c>
      <c r="F22" s="6"/>
      <c r="G22" s="13"/>
    </row>
    <row r="23" spans="1:7" s="1" customFormat="1" ht="19.5" customHeight="1" thickBot="1">
      <c r="A23" s="113" t="s">
        <v>13</v>
      </c>
      <c r="B23" s="14">
        <v>57128</v>
      </c>
      <c r="C23" s="15">
        <v>123576</v>
      </c>
      <c r="D23" s="14">
        <v>59173</v>
      </c>
      <c r="E23" s="16">
        <v>64403</v>
      </c>
      <c r="F23" s="7"/>
      <c r="G23" s="13"/>
    </row>
    <row r="24" spans="1:7" s="1" customFormat="1" ht="19.5" customHeight="1">
      <c r="A24" s="11"/>
      <c r="B24" s="7"/>
      <c r="C24" s="9"/>
      <c r="D24" s="7"/>
      <c r="E24" s="7"/>
      <c r="F24" s="7"/>
      <c r="G24" s="13"/>
    </row>
    <row r="25" spans="1:7" s="4" customFormat="1" ht="24.75" customHeight="1">
      <c r="A25" s="12"/>
      <c r="F25" s="8"/>
      <c r="G25" s="12"/>
    </row>
    <row r="26" spans="1:7" s="4" customFormat="1" ht="24.75" customHeight="1">
      <c r="A26" s="12"/>
      <c r="F26" s="8"/>
      <c r="G26" s="12"/>
    </row>
    <row r="27" spans="1:7" s="1" customFormat="1" ht="18.75" customHeight="1">
      <c r="A27" s="13"/>
      <c r="F27" s="5"/>
      <c r="G27" s="13"/>
    </row>
    <row r="28" spans="1:7" s="1" customFormat="1" ht="18.75" customHeight="1">
      <c r="A28" s="13"/>
      <c r="F28" s="6"/>
      <c r="G28" s="13"/>
    </row>
    <row r="29" spans="1:7" s="1" customFormat="1" ht="18.75" customHeight="1">
      <c r="A29" s="13"/>
      <c r="F29" s="6"/>
      <c r="G29" s="13"/>
    </row>
    <row r="30" spans="1:7" s="1" customFormat="1" ht="18.75" customHeight="1">
      <c r="A30" s="13"/>
      <c r="F30" s="6"/>
      <c r="G30" s="13"/>
    </row>
    <row r="31" spans="1:7" s="1" customFormat="1" ht="18.75" customHeight="1">
      <c r="A31" s="13"/>
      <c r="F31" s="6"/>
      <c r="G31" s="13"/>
    </row>
    <row r="32" spans="1:7" s="1" customFormat="1" ht="18.75" customHeight="1">
      <c r="A32" s="13"/>
      <c r="F32" s="6"/>
      <c r="G32" s="13"/>
    </row>
    <row r="33" spans="1:7" s="1" customFormat="1" ht="18.75" customHeight="1">
      <c r="A33" s="13"/>
      <c r="F33" s="6"/>
      <c r="G33" s="13"/>
    </row>
    <row r="34" spans="1:7" s="1" customFormat="1" ht="18.75" customHeight="1">
      <c r="A34" s="13"/>
      <c r="F34" s="6"/>
      <c r="G34" s="13"/>
    </row>
    <row r="35" spans="1:7" s="1" customFormat="1" ht="18.75" customHeight="1">
      <c r="A35" s="13"/>
      <c r="F35" s="6"/>
      <c r="G35" s="13"/>
    </row>
    <row r="36" spans="1:7" s="1" customFormat="1" ht="18.75" customHeight="1">
      <c r="A36" s="13"/>
      <c r="F36" s="6"/>
      <c r="G36" s="13"/>
    </row>
    <row r="37" spans="1:7" s="1" customFormat="1" ht="18.75" customHeight="1">
      <c r="A37" s="13"/>
      <c r="F37" s="6"/>
      <c r="G37" s="13"/>
    </row>
    <row r="38" spans="1:7" s="1" customFormat="1" ht="18.75" customHeight="1">
      <c r="A38" s="13"/>
      <c r="F38" s="6"/>
      <c r="G38" s="13"/>
    </row>
    <row r="39" spans="1:7" s="1" customFormat="1" ht="18.75" customHeight="1">
      <c r="A39" s="13"/>
      <c r="F39" s="7"/>
      <c r="G39" s="13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5.50390625" style="13" bestFit="1" customWidth="1"/>
    <col min="2" max="2" width="10.625" style="2" customWidth="1"/>
    <col min="3" max="3" width="10.625" style="4" customWidth="1"/>
    <col min="4" max="5" width="10.625" style="2" customWidth="1"/>
    <col min="6" max="6" width="9.00390625" style="2" customWidth="1"/>
    <col min="7" max="7" width="15.50390625" style="13" bestFit="1" customWidth="1"/>
    <col min="8" max="11" width="10.625" style="2" customWidth="1"/>
    <col min="12" max="16384" width="9.00390625" style="2" customWidth="1"/>
  </cols>
  <sheetData>
    <row r="1" spans="1:11" s="4" customFormat="1" ht="21.75" customHeight="1">
      <c r="A1" s="158" t="s">
        <v>5</v>
      </c>
      <c r="B1" s="158"/>
      <c r="C1" s="158"/>
      <c r="D1" s="158"/>
      <c r="E1" s="158"/>
      <c r="F1" s="3"/>
      <c r="G1" s="159" t="s">
        <v>7</v>
      </c>
      <c r="H1" s="159"/>
      <c r="I1" s="159"/>
      <c r="J1" s="159"/>
      <c r="K1" s="159"/>
    </row>
    <row r="2" spans="1:11" s="4" customFormat="1" ht="24.75" customHeight="1">
      <c r="A2" s="10"/>
      <c r="B2" s="160" t="s">
        <v>248</v>
      </c>
      <c r="C2" s="160"/>
      <c r="D2" s="160"/>
      <c r="E2" s="160"/>
      <c r="F2" s="3"/>
      <c r="G2" s="10"/>
      <c r="H2" s="160" t="s">
        <v>244</v>
      </c>
      <c r="I2" s="160"/>
      <c r="J2" s="160"/>
      <c r="K2" s="160"/>
    </row>
    <row r="3" spans="1:11" s="4" customFormat="1" ht="11.25" customHeight="1" thickBot="1">
      <c r="A3" s="10"/>
      <c r="B3" s="146"/>
      <c r="C3" s="146"/>
      <c r="D3" s="161" t="s">
        <v>242</v>
      </c>
      <c r="E3" s="162"/>
      <c r="F3" s="3"/>
      <c r="G3" s="10"/>
      <c r="H3" s="146"/>
      <c r="I3" s="146"/>
      <c r="J3" s="146"/>
      <c r="K3" s="146"/>
    </row>
    <row r="4" spans="1:11" s="1" customFormat="1" ht="19.5" customHeight="1" thickBot="1">
      <c r="A4" s="106" t="s">
        <v>6</v>
      </c>
      <c r="B4" s="107" t="s">
        <v>1</v>
      </c>
      <c r="C4" s="108" t="s">
        <v>23</v>
      </c>
      <c r="D4" s="107" t="s">
        <v>2</v>
      </c>
      <c r="E4" s="109" t="s">
        <v>3</v>
      </c>
      <c r="F4" s="5"/>
      <c r="G4" s="114" t="s">
        <v>8</v>
      </c>
      <c r="H4" s="119" t="s">
        <v>1</v>
      </c>
      <c r="I4" s="120" t="s">
        <v>23</v>
      </c>
      <c r="J4" s="119" t="s">
        <v>2</v>
      </c>
      <c r="K4" s="121" t="s">
        <v>3</v>
      </c>
    </row>
    <row r="5" spans="1:11" s="1" customFormat="1" ht="19.5" customHeight="1">
      <c r="A5" s="110" t="s">
        <v>49</v>
      </c>
      <c r="B5" s="128">
        <v>2282</v>
      </c>
      <c r="C5" s="123">
        <v>4619</v>
      </c>
      <c r="D5" s="129">
        <v>2170</v>
      </c>
      <c r="E5" s="130">
        <v>2449</v>
      </c>
      <c r="F5" s="6"/>
      <c r="G5" s="115" t="s">
        <v>12</v>
      </c>
      <c r="H5" s="122">
        <v>5019</v>
      </c>
      <c r="I5" s="123">
        <v>10206</v>
      </c>
      <c r="J5" s="122">
        <v>4838</v>
      </c>
      <c r="K5" s="122">
        <v>5368</v>
      </c>
    </row>
    <row r="6" spans="1:11" s="1" customFormat="1" ht="19.5" customHeight="1">
      <c r="A6" s="111" t="s">
        <v>50</v>
      </c>
      <c r="B6" s="131">
        <v>2543</v>
      </c>
      <c r="C6" s="125">
        <v>5046</v>
      </c>
      <c r="D6" s="132">
        <v>2404</v>
      </c>
      <c r="E6" s="133">
        <v>2642</v>
      </c>
      <c r="F6" s="6"/>
      <c r="G6" s="116" t="s">
        <v>11</v>
      </c>
      <c r="H6" s="124">
        <v>7471</v>
      </c>
      <c r="I6" s="125">
        <v>16192</v>
      </c>
      <c r="J6" s="124">
        <v>7835</v>
      </c>
      <c r="K6" s="124">
        <v>8357</v>
      </c>
    </row>
    <row r="7" spans="1:11" s="1" customFormat="1" ht="19.5" customHeight="1">
      <c r="A7" s="111" t="s">
        <v>18</v>
      </c>
      <c r="B7" s="131">
        <v>5454</v>
      </c>
      <c r="C7" s="125">
        <v>11886</v>
      </c>
      <c r="D7" s="132">
        <v>5753</v>
      </c>
      <c r="E7" s="133">
        <v>6133</v>
      </c>
      <c r="F7" s="6"/>
      <c r="G7" s="116" t="s">
        <v>9</v>
      </c>
      <c r="H7" s="124">
        <v>6356</v>
      </c>
      <c r="I7" s="125">
        <v>13453</v>
      </c>
      <c r="J7" s="124">
        <v>6421</v>
      </c>
      <c r="K7" s="124">
        <v>7032</v>
      </c>
    </row>
    <row r="8" spans="1:11" s="1" customFormat="1" ht="19.5" customHeight="1">
      <c r="A8" s="111" t="s">
        <v>51</v>
      </c>
      <c r="B8" s="131">
        <v>2634</v>
      </c>
      <c r="C8" s="125">
        <v>5704</v>
      </c>
      <c r="D8" s="132">
        <v>2770</v>
      </c>
      <c r="E8" s="133">
        <v>2934</v>
      </c>
      <c r="F8" s="6"/>
      <c r="G8" s="116" t="s">
        <v>10</v>
      </c>
      <c r="H8" s="124">
        <v>3456</v>
      </c>
      <c r="I8" s="125">
        <v>6878</v>
      </c>
      <c r="J8" s="124">
        <v>3477</v>
      </c>
      <c r="K8" s="124">
        <v>3401</v>
      </c>
    </row>
    <row r="9" spans="1:11" s="1" customFormat="1" ht="19.5" customHeight="1">
      <c r="A9" s="111" t="s">
        <v>52</v>
      </c>
      <c r="B9" s="131">
        <v>5656</v>
      </c>
      <c r="C9" s="125">
        <v>12000</v>
      </c>
      <c r="D9" s="132">
        <v>5723</v>
      </c>
      <c r="E9" s="133">
        <v>6277</v>
      </c>
      <c r="F9" s="6"/>
      <c r="G9" s="116" t="s">
        <v>65</v>
      </c>
      <c r="H9" s="124">
        <v>9418</v>
      </c>
      <c r="I9" s="125">
        <v>21124</v>
      </c>
      <c r="J9" s="124">
        <v>10167</v>
      </c>
      <c r="K9" s="124">
        <v>10957</v>
      </c>
    </row>
    <row r="10" spans="1:11" s="1" customFormat="1" ht="19.5" customHeight="1">
      <c r="A10" s="111" t="s">
        <v>53</v>
      </c>
      <c r="B10" s="134">
        <v>1681</v>
      </c>
      <c r="C10" s="125">
        <v>3763</v>
      </c>
      <c r="D10" s="135">
        <v>1797</v>
      </c>
      <c r="E10" s="136">
        <v>1966</v>
      </c>
      <c r="F10" s="6"/>
      <c r="G10" s="116" t="s">
        <v>59</v>
      </c>
      <c r="H10" s="124">
        <v>5672</v>
      </c>
      <c r="I10" s="125">
        <v>11841</v>
      </c>
      <c r="J10" s="124">
        <v>5707</v>
      </c>
      <c r="K10" s="124">
        <v>6134</v>
      </c>
    </row>
    <row r="11" spans="1:11" s="1" customFormat="1" ht="19.5" customHeight="1">
      <c r="A11" s="111" t="s">
        <v>54</v>
      </c>
      <c r="B11" s="134">
        <v>1991</v>
      </c>
      <c r="C11" s="125">
        <v>4143</v>
      </c>
      <c r="D11" s="135">
        <v>2132</v>
      </c>
      <c r="E11" s="136">
        <v>2011</v>
      </c>
      <c r="F11" s="6"/>
      <c r="G11" s="116" t="s">
        <v>60</v>
      </c>
      <c r="H11" s="124">
        <v>8966</v>
      </c>
      <c r="I11" s="125">
        <v>20001</v>
      </c>
      <c r="J11" s="124">
        <v>9505</v>
      </c>
      <c r="K11" s="124">
        <v>10496</v>
      </c>
    </row>
    <row r="12" spans="1:11" s="1" customFormat="1" ht="19.5" customHeight="1">
      <c r="A12" s="111" t="s">
        <v>55</v>
      </c>
      <c r="B12" s="137">
        <v>1042</v>
      </c>
      <c r="C12" s="125">
        <v>1878</v>
      </c>
      <c r="D12" s="138">
        <v>921</v>
      </c>
      <c r="E12" s="139">
        <v>957</v>
      </c>
      <c r="F12" s="6"/>
      <c r="G12" s="116" t="s">
        <v>61</v>
      </c>
      <c r="H12" s="124">
        <v>3370</v>
      </c>
      <c r="I12" s="125">
        <v>7436</v>
      </c>
      <c r="J12" s="124">
        <v>3515</v>
      </c>
      <c r="K12" s="124">
        <v>3921</v>
      </c>
    </row>
    <row r="13" spans="1:11" s="1" customFormat="1" ht="19.5" customHeight="1">
      <c r="A13" s="111" t="s">
        <v>56</v>
      </c>
      <c r="B13" s="137">
        <v>1909</v>
      </c>
      <c r="C13" s="125">
        <v>4437</v>
      </c>
      <c r="D13" s="138">
        <v>2128</v>
      </c>
      <c r="E13" s="139">
        <v>2309</v>
      </c>
      <c r="F13" s="6"/>
      <c r="G13" s="116" t="s">
        <v>62</v>
      </c>
      <c r="H13" s="124">
        <v>1891</v>
      </c>
      <c r="I13" s="125">
        <v>4150</v>
      </c>
      <c r="J13" s="124">
        <v>1945</v>
      </c>
      <c r="K13" s="124">
        <v>2205</v>
      </c>
    </row>
    <row r="14" spans="1:11" s="1" customFormat="1" ht="19.5" customHeight="1">
      <c r="A14" s="111" t="s">
        <v>57</v>
      </c>
      <c r="B14" s="132">
        <v>4483</v>
      </c>
      <c r="C14" s="125">
        <v>10151</v>
      </c>
      <c r="D14" s="132">
        <v>4869</v>
      </c>
      <c r="E14" s="133">
        <v>5282</v>
      </c>
      <c r="F14" s="6"/>
      <c r="G14" s="116" t="s">
        <v>63</v>
      </c>
      <c r="H14" s="124">
        <v>5500</v>
      </c>
      <c r="I14" s="125">
        <v>12041</v>
      </c>
      <c r="J14" s="124">
        <v>5657</v>
      </c>
      <c r="K14" s="124">
        <v>6384</v>
      </c>
    </row>
    <row r="15" spans="1:11" s="1" customFormat="1" ht="19.5" customHeight="1" thickBot="1">
      <c r="A15" s="111" t="s">
        <v>20</v>
      </c>
      <c r="B15" s="152">
        <v>1894</v>
      </c>
      <c r="C15" s="151">
        <v>3979</v>
      </c>
      <c r="D15" s="153">
        <v>1952</v>
      </c>
      <c r="E15" s="154">
        <v>2027</v>
      </c>
      <c r="F15" s="6"/>
      <c r="G15" s="117" t="s">
        <v>64</v>
      </c>
      <c r="H15" s="126">
        <v>98</v>
      </c>
      <c r="I15" s="127">
        <v>178</v>
      </c>
      <c r="J15" s="126">
        <v>86</v>
      </c>
      <c r="K15" s="126">
        <v>92</v>
      </c>
    </row>
    <row r="16" spans="1:11" s="1" customFormat="1" ht="19.5" customHeight="1" thickBot="1">
      <c r="A16" s="111" t="s">
        <v>58</v>
      </c>
      <c r="B16" s="152">
        <v>151</v>
      </c>
      <c r="C16" s="151">
        <v>247</v>
      </c>
      <c r="D16" s="153">
        <v>119</v>
      </c>
      <c r="E16" s="154">
        <v>128</v>
      </c>
      <c r="F16" s="6"/>
      <c r="G16" s="118" t="s">
        <v>13</v>
      </c>
      <c r="H16" s="14">
        <v>57217</v>
      </c>
      <c r="I16" s="15">
        <v>123500</v>
      </c>
      <c r="J16" s="14">
        <v>59153</v>
      </c>
      <c r="K16" s="16">
        <v>64347</v>
      </c>
    </row>
    <row r="17" spans="1:7" s="1" customFormat="1" ht="19.5" customHeight="1">
      <c r="A17" s="111" t="s">
        <v>59</v>
      </c>
      <c r="B17" s="131">
        <v>5672</v>
      </c>
      <c r="C17" s="125">
        <v>11841</v>
      </c>
      <c r="D17" s="132">
        <v>5707</v>
      </c>
      <c r="E17" s="133">
        <v>6134</v>
      </c>
      <c r="F17" s="6"/>
      <c r="G17" s="13"/>
    </row>
    <row r="18" spans="1:7" s="1" customFormat="1" ht="19.5" customHeight="1">
      <c r="A18" s="111" t="s">
        <v>60</v>
      </c>
      <c r="B18" s="131">
        <v>8966</v>
      </c>
      <c r="C18" s="125">
        <v>20001</v>
      </c>
      <c r="D18" s="132">
        <v>9505</v>
      </c>
      <c r="E18" s="133">
        <v>10496</v>
      </c>
      <c r="F18" s="140"/>
      <c r="G18" s="13"/>
    </row>
    <row r="19" spans="1:11" s="1" customFormat="1" ht="19.5" customHeight="1">
      <c r="A19" s="111" t="s">
        <v>61</v>
      </c>
      <c r="B19" s="131">
        <v>3370</v>
      </c>
      <c r="C19" s="125">
        <v>7436</v>
      </c>
      <c r="D19" s="132">
        <v>3515</v>
      </c>
      <c r="E19" s="133">
        <v>3921</v>
      </c>
      <c r="F19" s="140"/>
      <c r="G19" s="157"/>
      <c r="H19" s="157"/>
      <c r="I19" s="157"/>
      <c r="J19" s="157"/>
      <c r="K19" s="157"/>
    </row>
    <row r="20" spans="1:11" s="1" customFormat="1" ht="19.5" customHeight="1">
      <c r="A20" s="111" t="s">
        <v>62</v>
      </c>
      <c r="B20" s="131">
        <v>1891</v>
      </c>
      <c r="C20" s="125">
        <v>4150</v>
      </c>
      <c r="D20" s="132">
        <v>1945</v>
      </c>
      <c r="E20" s="133">
        <v>2205</v>
      </c>
      <c r="F20" s="140"/>
      <c r="G20" s="157"/>
      <c r="H20" s="157"/>
      <c r="I20" s="157"/>
      <c r="J20" s="157"/>
      <c r="K20" s="157"/>
    </row>
    <row r="21" spans="1:7" s="1" customFormat="1" ht="19.5" customHeight="1">
      <c r="A21" s="111" t="s">
        <v>63</v>
      </c>
      <c r="B21" s="131">
        <v>5500</v>
      </c>
      <c r="C21" s="125">
        <v>12041</v>
      </c>
      <c r="D21" s="132">
        <v>5657</v>
      </c>
      <c r="E21" s="133">
        <v>6384</v>
      </c>
      <c r="F21" s="140"/>
      <c r="G21" s="13"/>
    </row>
    <row r="22" spans="1:7" s="1" customFormat="1" ht="19.5" customHeight="1" thickBot="1">
      <c r="A22" s="112" t="s">
        <v>64</v>
      </c>
      <c r="B22" s="141">
        <v>98</v>
      </c>
      <c r="C22" s="127">
        <v>178</v>
      </c>
      <c r="D22" s="142">
        <v>86</v>
      </c>
      <c r="E22" s="143">
        <v>92</v>
      </c>
      <c r="F22" s="140"/>
      <c r="G22" s="13"/>
    </row>
    <row r="23" spans="1:7" s="1" customFormat="1" ht="19.5" customHeight="1" thickBot="1">
      <c r="A23" s="113" t="s">
        <v>13</v>
      </c>
      <c r="B23" s="14">
        <v>57217</v>
      </c>
      <c r="C23" s="15">
        <v>123500</v>
      </c>
      <c r="D23" s="14">
        <v>59153</v>
      </c>
      <c r="E23" s="16">
        <v>64347</v>
      </c>
      <c r="F23" s="144"/>
      <c r="G23" s="13"/>
    </row>
    <row r="24" spans="1:7" s="1" customFormat="1" ht="19.5" customHeight="1">
      <c r="A24" s="11"/>
      <c r="B24" s="7"/>
      <c r="C24" s="9"/>
      <c r="D24" s="7"/>
      <c r="E24" s="7"/>
      <c r="F24" s="144"/>
      <c r="G24" s="13"/>
    </row>
    <row r="25" spans="1:7" s="4" customFormat="1" ht="24.75" customHeight="1">
      <c r="A25" s="12"/>
      <c r="F25" s="145"/>
      <c r="G25" s="12"/>
    </row>
    <row r="26" spans="1:7" s="4" customFormat="1" ht="24.75" customHeight="1">
      <c r="A26" s="12"/>
      <c r="F26" s="145"/>
      <c r="G26" s="12"/>
    </row>
    <row r="27" spans="1:7" s="1" customFormat="1" ht="18.75" customHeight="1">
      <c r="A27" s="13"/>
      <c r="F27" s="140"/>
      <c r="G27" s="13"/>
    </row>
    <row r="28" spans="1:7" s="1" customFormat="1" ht="18.75" customHeight="1">
      <c r="A28" s="13"/>
      <c r="F28" s="140"/>
      <c r="G28" s="13"/>
    </row>
    <row r="29" spans="1:7" s="1" customFormat="1" ht="18.75" customHeight="1">
      <c r="A29" s="13"/>
      <c r="F29" s="140"/>
      <c r="G29" s="13"/>
    </row>
    <row r="30" spans="1:7" s="1" customFormat="1" ht="18.75" customHeight="1">
      <c r="A30" s="13"/>
      <c r="F30" s="140"/>
      <c r="G30" s="13"/>
    </row>
    <row r="31" spans="1:7" s="1" customFormat="1" ht="18.75" customHeight="1">
      <c r="A31" s="13"/>
      <c r="F31" s="140"/>
      <c r="G31" s="13"/>
    </row>
    <row r="32" spans="1:7" s="1" customFormat="1" ht="18.75" customHeight="1">
      <c r="A32" s="13"/>
      <c r="F32" s="140"/>
      <c r="G32" s="13"/>
    </row>
    <row r="33" spans="1:7" s="1" customFormat="1" ht="18.75" customHeight="1">
      <c r="A33" s="13"/>
      <c r="F33" s="140"/>
      <c r="G33" s="13"/>
    </row>
    <row r="34" spans="1:7" s="1" customFormat="1" ht="18.75" customHeight="1">
      <c r="A34" s="13"/>
      <c r="F34" s="140"/>
      <c r="G34" s="13"/>
    </row>
    <row r="35" spans="1:7" s="1" customFormat="1" ht="18.75" customHeight="1">
      <c r="A35" s="13"/>
      <c r="F35" s="140"/>
      <c r="G35" s="13"/>
    </row>
    <row r="36" spans="1:7" s="1" customFormat="1" ht="18.75" customHeight="1">
      <c r="A36" s="13"/>
      <c r="F36" s="6"/>
      <c r="G36" s="13"/>
    </row>
    <row r="37" spans="1:7" s="1" customFormat="1" ht="18.75" customHeight="1">
      <c r="A37" s="13"/>
      <c r="F37" s="6"/>
      <c r="G37" s="13"/>
    </row>
    <row r="38" spans="1:7" s="1" customFormat="1" ht="18.75" customHeight="1">
      <c r="A38" s="13"/>
      <c r="F38" s="6"/>
      <c r="G38" s="13"/>
    </row>
    <row r="39" spans="1:7" s="1" customFormat="1" ht="18.75" customHeight="1">
      <c r="A39" s="13"/>
      <c r="F39" s="7"/>
      <c r="G39" s="13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15.50390625" style="13" bestFit="1" customWidth="1"/>
    <col min="2" max="2" width="10.625" style="2" customWidth="1"/>
    <col min="3" max="3" width="10.625" style="4" customWidth="1"/>
    <col min="4" max="5" width="10.625" style="2" customWidth="1"/>
    <col min="6" max="6" width="9.00390625" style="2" customWidth="1"/>
    <col min="7" max="7" width="15.50390625" style="13" bestFit="1" customWidth="1"/>
    <col min="8" max="11" width="10.625" style="2" customWidth="1"/>
    <col min="12" max="16384" width="9.00390625" style="2" customWidth="1"/>
  </cols>
  <sheetData>
    <row r="1" spans="1:11" s="4" customFormat="1" ht="21.75" customHeight="1">
      <c r="A1" s="158" t="s">
        <v>5</v>
      </c>
      <c r="B1" s="158"/>
      <c r="C1" s="158"/>
      <c r="D1" s="158"/>
      <c r="E1" s="158"/>
      <c r="F1" s="3"/>
      <c r="G1" s="159" t="s">
        <v>7</v>
      </c>
      <c r="H1" s="159"/>
      <c r="I1" s="159"/>
      <c r="J1" s="159"/>
      <c r="K1" s="159"/>
    </row>
    <row r="2" spans="1:11" s="4" customFormat="1" ht="24.75" customHeight="1">
      <c r="A2" s="10"/>
      <c r="B2" s="160" t="s">
        <v>246</v>
      </c>
      <c r="C2" s="160"/>
      <c r="D2" s="160"/>
      <c r="E2" s="160"/>
      <c r="F2" s="3"/>
      <c r="G2" s="10"/>
      <c r="H2" s="160" t="s">
        <v>245</v>
      </c>
      <c r="I2" s="160"/>
      <c r="J2" s="160"/>
      <c r="K2" s="160"/>
    </row>
    <row r="3" spans="1:11" s="4" customFormat="1" ht="13.5" customHeight="1" thickBot="1">
      <c r="A3" s="10"/>
      <c r="B3" s="146"/>
      <c r="C3" s="146"/>
      <c r="D3" s="161" t="s">
        <v>242</v>
      </c>
      <c r="E3" s="162"/>
      <c r="F3" s="3"/>
      <c r="G3" s="10"/>
      <c r="H3" s="146"/>
      <c r="I3" s="146"/>
      <c r="J3" s="146"/>
      <c r="K3" s="146"/>
    </row>
    <row r="4" spans="1:11" s="1" customFormat="1" ht="19.5" customHeight="1" thickBot="1">
      <c r="A4" s="106" t="s">
        <v>6</v>
      </c>
      <c r="B4" s="107" t="s">
        <v>1</v>
      </c>
      <c r="C4" s="108" t="s">
        <v>23</v>
      </c>
      <c r="D4" s="107" t="s">
        <v>2</v>
      </c>
      <c r="E4" s="109" t="s">
        <v>3</v>
      </c>
      <c r="F4" s="5"/>
      <c r="G4" s="114" t="s">
        <v>8</v>
      </c>
      <c r="H4" s="119" t="s">
        <v>1</v>
      </c>
      <c r="I4" s="120" t="s">
        <v>23</v>
      </c>
      <c r="J4" s="119" t="s">
        <v>2</v>
      </c>
      <c r="K4" s="121" t="s">
        <v>3</v>
      </c>
    </row>
    <row r="5" spans="1:11" s="1" customFormat="1" ht="19.5" customHeight="1">
      <c r="A5" s="110" t="s">
        <v>49</v>
      </c>
      <c r="B5" s="128">
        <v>2276</v>
      </c>
      <c r="C5" s="123">
        <v>4595</v>
      </c>
      <c r="D5" s="129">
        <v>2160</v>
      </c>
      <c r="E5" s="130">
        <v>2435</v>
      </c>
      <c r="F5" s="6"/>
      <c r="G5" s="115" t="s">
        <v>12</v>
      </c>
      <c r="H5" s="122">
        <v>5009</v>
      </c>
      <c r="I5" s="123">
        <v>10165</v>
      </c>
      <c r="J5" s="122">
        <v>4817</v>
      </c>
      <c r="K5" s="122">
        <v>5348</v>
      </c>
    </row>
    <row r="6" spans="1:11" s="1" customFormat="1" ht="19.5" customHeight="1">
      <c r="A6" s="111" t="s">
        <v>50</v>
      </c>
      <c r="B6" s="131">
        <v>2540</v>
      </c>
      <c r="C6" s="125">
        <v>5031</v>
      </c>
      <c r="D6" s="132">
        <v>2398</v>
      </c>
      <c r="E6" s="133">
        <v>2633</v>
      </c>
      <c r="F6" s="6"/>
      <c r="G6" s="116" t="s">
        <v>11</v>
      </c>
      <c r="H6" s="124">
        <v>7506</v>
      </c>
      <c r="I6" s="125">
        <v>16225</v>
      </c>
      <c r="J6" s="124">
        <v>7859</v>
      </c>
      <c r="K6" s="124">
        <v>8366</v>
      </c>
    </row>
    <row r="7" spans="1:11" s="1" customFormat="1" ht="19.5" customHeight="1">
      <c r="A7" s="111" t="s">
        <v>18</v>
      </c>
      <c r="B7" s="131">
        <v>5468</v>
      </c>
      <c r="C7" s="125">
        <v>11882</v>
      </c>
      <c r="D7" s="132">
        <v>5758</v>
      </c>
      <c r="E7" s="133">
        <v>6124</v>
      </c>
      <c r="F7" s="6"/>
      <c r="G7" s="116" t="s">
        <v>9</v>
      </c>
      <c r="H7" s="124">
        <v>6349</v>
      </c>
      <c r="I7" s="125">
        <v>13432</v>
      </c>
      <c r="J7" s="124">
        <v>6410</v>
      </c>
      <c r="K7" s="124">
        <v>7022</v>
      </c>
    </row>
    <row r="8" spans="1:11" s="1" customFormat="1" ht="19.5" customHeight="1">
      <c r="A8" s="111" t="s">
        <v>51</v>
      </c>
      <c r="B8" s="131">
        <v>2647</v>
      </c>
      <c r="C8" s="125">
        <v>5727</v>
      </c>
      <c r="D8" s="132">
        <v>2776</v>
      </c>
      <c r="E8" s="133">
        <v>2951</v>
      </c>
      <c r="F8" s="6"/>
      <c r="G8" s="116" t="s">
        <v>10</v>
      </c>
      <c r="H8" s="124">
        <v>3435</v>
      </c>
      <c r="I8" s="125">
        <v>6858</v>
      </c>
      <c r="J8" s="124">
        <v>3465</v>
      </c>
      <c r="K8" s="124">
        <v>3393</v>
      </c>
    </row>
    <row r="9" spans="1:11" s="1" customFormat="1" ht="19.5" customHeight="1">
      <c r="A9" s="111" t="s">
        <v>52</v>
      </c>
      <c r="B9" s="131">
        <v>5646</v>
      </c>
      <c r="C9" s="125">
        <v>11981</v>
      </c>
      <c r="D9" s="132">
        <v>5709</v>
      </c>
      <c r="E9" s="133">
        <v>6272</v>
      </c>
      <c r="F9" s="6"/>
      <c r="G9" s="116" t="s">
        <v>65</v>
      </c>
      <c r="H9" s="124">
        <v>9379</v>
      </c>
      <c r="I9" s="125">
        <v>21060</v>
      </c>
      <c r="J9" s="124">
        <v>10138</v>
      </c>
      <c r="K9" s="124">
        <v>10922</v>
      </c>
    </row>
    <row r="10" spans="1:11" s="1" customFormat="1" ht="19.5" customHeight="1">
      <c r="A10" s="111" t="s">
        <v>53</v>
      </c>
      <c r="B10" s="134">
        <v>1684</v>
      </c>
      <c r="C10" s="125">
        <v>3751</v>
      </c>
      <c r="D10" s="135">
        <v>1798</v>
      </c>
      <c r="E10" s="136">
        <v>1953</v>
      </c>
      <c r="F10" s="6"/>
      <c r="G10" s="116" t="s">
        <v>59</v>
      </c>
      <c r="H10" s="124">
        <v>5667</v>
      </c>
      <c r="I10" s="125">
        <v>11833</v>
      </c>
      <c r="J10" s="124">
        <v>5701</v>
      </c>
      <c r="K10" s="124">
        <v>6132</v>
      </c>
    </row>
    <row r="11" spans="1:11" s="1" customFormat="1" ht="19.5" customHeight="1">
      <c r="A11" s="111" t="s">
        <v>54</v>
      </c>
      <c r="B11" s="134">
        <v>1993</v>
      </c>
      <c r="C11" s="125">
        <v>4157</v>
      </c>
      <c r="D11" s="135">
        <v>2143</v>
      </c>
      <c r="E11" s="136">
        <v>2014</v>
      </c>
      <c r="F11" s="6"/>
      <c r="G11" s="116" t="s">
        <v>60</v>
      </c>
      <c r="H11" s="124">
        <v>8952</v>
      </c>
      <c r="I11" s="125">
        <v>19961</v>
      </c>
      <c r="J11" s="124">
        <v>9482</v>
      </c>
      <c r="K11" s="124">
        <v>10479</v>
      </c>
    </row>
    <row r="12" spans="1:11" s="1" customFormat="1" ht="19.5" customHeight="1">
      <c r="A12" s="111" t="s">
        <v>55</v>
      </c>
      <c r="B12" s="137">
        <v>1026</v>
      </c>
      <c r="C12" s="125">
        <v>1856</v>
      </c>
      <c r="D12" s="138">
        <v>906</v>
      </c>
      <c r="E12" s="139">
        <v>950</v>
      </c>
      <c r="F12" s="6"/>
      <c r="G12" s="116" t="s">
        <v>61</v>
      </c>
      <c r="H12" s="124">
        <v>3360</v>
      </c>
      <c r="I12" s="125">
        <v>7423</v>
      </c>
      <c r="J12" s="124">
        <v>3506</v>
      </c>
      <c r="K12" s="124">
        <v>3917</v>
      </c>
    </row>
    <row r="13" spans="1:11" s="1" customFormat="1" ht="19.5" customHeight="1">
      <c r="A13" s="111" t="s">
        <v>56</v>
      </c>
      <c r="B13" s="137">
        <v>1907</v>
      </c>
      <c r="C13" s="125">
        <v>4441</v>
      </c>
      <c r="D13" s="138">
        <v>2132</v>
      </c>
      <c r="E13" s="139">
        <v>2309</v>
      </c>
      <c r="F13" s="6"/>
      <c r="G13" s="116" t="s">
        <v>62</v>
      </c>
      <c r="H13" s="124">
        <v>1891</v>
      </c>
      <c r="I13" s="125">
        <v>4158</v>
      </c>
      <c r="J13" s="124">
        <v>1953</v>
      </c>
      <c r="K13" s="124">
        <v>2205</v>
      </c>
    </row>
    <row r="14" spans="1:11" s="1" customFormat="1" ht="19.5" customHeight="1">
      <c r="A14" s="111" t="s">
        <v>57</v>
      </c>
      <c r="B14" s="132">
        <v>4456</v>
      </c>
      <c r="C14" s="125">
        <v>10111</v>
      </c>
      <c r="D14" s="132">
        <v>4846</v>
      </c>
      <c r="E14" s="133">
        <v>5265</v>
      </c>
      <c r="F14" s="6"/>
      <c r="G14" s="116" t="s">
        <v>63</v>
      </c>
      <c r="H14" s="124">
        <v>5516</v>
      </c>
      <c r="I14" s="125">
        <v>12042</v>
      </c>
      <c r="J14" s="124">
        <v>5660</v>
      </c>
      <c r="K14" s="124">
        <v>6382</v>
      </c>
    </row>
    <row r="15" spans="1:11" s="1" customFormat="1" ht="19.5" customHeight="1" thickBot="1">
      <c r="A15" s="111" t="s">
        <v>20</v>
      </c>
      <c r="B15" s="152">
        <v>1883</v>
      </c>
      <c r="C15" s="151">
        <v>3960</v>
      </c>
      <c r="D15" s="153">
        <v>1944</v>
      </c>
      <c r="E15" s="154">
        <v>2016</v>
      </c>
      <c r="F15" s="6"/>
      <c r="G15" s="117" t="s">
        <v>64</v>
      </c>
      <c r="H15" s="126">
        <v>95</v>
      </c>
      <c r="I15" s="127">
        <v>173</v>
      </c>
      <c r="J15" s="126">
        <v>84</v>
      </c>
      <c r="K15" s="126">
        <v>89</v>
      </c>
    </row>
    <row r="16" spans="1:11" s="1" customFormat="1" ht="19.5" customHeight="1" thickBot="1">
      <c r="A16" s="111" t="s">
        <v>58</v>
      </c>
      <c r="B16" s="152">
        <v>152</v>
      </c>
      <c r="C16" s="151">
        <v>248</v>
      </c>
      <c r="D16" s="153">
        <v>119</v>
      </c>
      <c r="E16" s="154">
        <v>129</v>
      </c>
      <c r="F16" s="6"/>
      <c r="G16" s="118" t="s">
        <v>13</v>
      </c>
      <c r="H16" s="14">
        <v>57159</v>
      </c>
      <c r="I16" s="15">
        <v>123330</v>
      </c>
      <c r="J16" s="14">
        <v>59075</v>
      </c>
      <c r="K16" s="16">
        <v>64255</v>
      </c>
    </row>
    <row r="17" spans="1:7" s="1" customFormat="1" ht="19.5" customHeight="1">
      <c r="A17" s="111" t="s">
        <v>59</v>
      </c>
      <c r="B17" s="131">
        <v>5667</v>
      </c>
      <c r="C17" s="125">
        <v>11833</v>
      </c>
      <c r="D17" s="132">
        <v>5701</v>
      </c>
      <c r="E17" s="133">
        <v>6132</v>
      </c>
      <c r="F17" s="6"/>
      <c r="G17" s="13"/>
    </row>
    <row r="18" spans="1:7" s="1" customFormat="1" ht="19.5" customHeight="1">
      <c r="A18" s="111" t="s">
        <v>60</v>
      </c>
      <c r="B18" s="131">
        <v>8952</v>
      </c>
      <c r="C18" s="125">
        <v>19961</v>
      </c>
      <c r="D18" s="132">
        <v>9482</v>
      </c>
      <c r="E18" s="133">
        <v>10479</v>
      </c>
      <c r="F18" s="140"/>
      <c r="G18" s="13"/>
    </row>
    <row r="19" spans="1:11" s="1" customFormat="1" ht="19.5" customHeight="1">
      <c r="A19" s="111" t="s">
        <v>61</v>
      </c>
      <c r="B19" s="131">
        <v>3360</v>
      </c>
      <c r="C19" s="125">
        <v>7423</v>
      </c>
      <c r="D19" s="132">
        <v>3506</v>
      </c>
      <c r="E19" s="133">
        <v>3917</v>
      </c>
      <c r="F19" s="140"/>
      <c r="G19" s="157"/>
      <c r="H19" s="157"/>
      <c r="I19" s="157"/>
      <c r="J19" s="157"/>
      <c r="K19" s="157"/>
    </row>
    <row r="20" spans="1:11" s="1" customFormat="1" ht="19.5" customHeight="1">
      <c r="A20" s="111" t="s">
        <v>62</v>
      </c>
      <c r="B20" s="131">
        <v>1891</v>
      </c>
      <c r="C20" s="125">
        <v>4158</v>
      </c>
      <c r="D20" s="132">
        <v>1953</v>
      </c>
      <c r="E20" s="133">
        <v>2205</v>
      </c>
      <c r="F20" s="140"/>
      <c r="G20" s="157"/>
      <c r="H20" s="157"/>
      <c r="I20" s="157"/>
      <c r="J20" s="157"/>
      <c r="K20" s="157"/>
    </row>
    <row r="21" spans="1:7" s="1" customFormat="1" ht="19.5" customHeight="1">
      <c r="A21" s="111" t="s">
        <v>63</v>
      </c>
      <c r="B21" s="131">
        <v>5516</v>
      </c>
      <c r="C21" s="125">
        <v>12042</v>
      </c>
      <c r="D21" s="132">
        <v>5660</v>
      </c>
      <c r="E21" s="133">
        <v>6382</v>
      </c>
      <c r="F21" s="140"/>
      <c r="G21" s="13"/>
    </row>
    <row r="22" spans="1:7" s="1" customFormat="1" ht="19.5" customHeight="1" thickBot="1">
      <c r="A22" s="112" t="s">
        <v>64</v>
      </c>
      <c r="B22" s="141">
        <v>95</v>
      </c>
      <c r="C22" s="127">
        <v>173</v>
      </c>
      <c r="D22" s="142">
        <v>84</v>
      </c>
      <c r="E22" s="143">
        <v>89</v>
      </c>
      <c r="F22" s="140"/>
      <c r="G22" s="13"/>
    </row>
    <row r="23" spans="1:7" s="1" customFormat="1" ht="19.5" customHeight="1" thickBot="1">
      <c r="A23" s="113" t="s">
        <v>13</v>
      </c>
      <c r="B23" s="14">
        <v>57159</v>
      </c>
      <c r="C23" s="15">
        <v>123330</v>
      </c>
      <c r="D23" s="14">
        <v>59075</v>
      </c>
      <c r="E23" s="16">
        <v>64255</v>
      </c>
      <c r="F23" s="144"/>
      <c r="G23" s="13"/>
    </row>
    <row r="24" spans="1:7" s="1" customFormat="1" ht="19.5" customHeight="1">
      <c r="A24" s="11"/>
      <c r="B24" s="7"/>
      <c r="C24" s="9"/>
      <c r="D24" s="7"/>
      <c r="E24" s="7"/>
      <c r="F24" s="144"/>
      <c r="G24" s="13"/>
    </row>
    <row r="25" spans="1:7" s="4" customFormat="1" ht="24.75" customHeight="1">
      <c r="A25" s="12"/>
      <c r="F25" s="145"/>
      <c r="G25" s="12"/>
    </row>
    <row r="26" spans="1:7" s="4" customFormat="1" ht="24.75" customHeight="1">
      <c r="A26" s="12"/>
      <c r="F26" s="145"/>
      <c r="G26" s="12"/>
    </row>
    <row r="27" spans="1:7" s="1" customFormat="1" ht="18.75" customHeight="1">
      <c r="A27" s="13"/>
      <c r="F27" s="140"/>
      <c r="G27" s="13"/>
    </row>
    <row r="28" spans="1:7" s="1" customFormat="1" ht="18.75" customHeight="1">
      <c r="A28" s="13"/>
      <c r="F28" s="140"/>
      <c r="G28" s="13"/>
    </row>
    <row r="29" spans="1:7" s="1" customFormat="1" ht="18.75" customHeight="1">
      <c r="A29" s="13"/>
      <c r="F29" s="140"/>
      <c r="G29" s="13"/>
    </row>
    <row r="30" spans="1:7" s="1" customFormat="1" ht="18.75" customHeight="1">
      <c r="A30" s="13"/>
      <c r="F30" s="140"/>
      <c r="G30" s="13"/>
    </row>
    <row r="31" spans="1:7" s="1" customFormat="1" ht="18.75" customHeight="1">
      <c r="A31" s="13"/>
      <c r="F31" s="140"/>
      <c r="G31" s="13"/>
    </row>
    <row r="32" spans="1:7" s="1" customFormat="1" ht="18.75" customHeight="1">
      <c r="A32" s="13"/>
      <c r="F32" s="140"/>
      <c r="G32" s="13"/>
    </row>
    <row r="33" spans="1:7" s="1" customFormat="1" ht="18.75" customHeight="1">
      <c r="A33" s="13"/>
      <c r="F33" s="140"/>
      <c r="G33" s="13"/>
    </row>
    <row r="34" spans="1:7" s="1" customFormat="1" ht="18.75" customHeight="1">
      <c r="A34" s="13"/>
      <c r="F34" s="140"/>
      <c r="G34" s="13"/>
    </row>
    <row r="35" spans="1:7" s="1" customFormat="1" ht="18.75" customHeight="1">
      <c r="A35" s="13"/>
      <c r="F35" s="140"/>
      <c r="G35" s="13"/>
    </row>
    <row r="36" spans="1:7" s="1" customFormat="1" ht="18.75" customHeight="1">
      <c r="A36" s="13"/>
      <c r="F36" s="6"/>
      <c r="G36" s="13"/>
    </row>
    <row r="37" spans="1:7" s="1" customFormat="1" ht="18.75" customHeight="1">
      <c r="A37" s="13"/>
      <c r="F37" s="6"/>
      <c r="G37" s="13"/>
    </row>
    <row r="38" spans="1:7" s="1" customFormat="1" ht="18.75" customHeight="1">
      <c r="A38" s="13"/>
      <c r="F38" s="6"/>
      <c r="G38" s="13"/>
    </row>
    <row r="39" spans="1:7" s="1" customFormat="1" ht="18.75" customHeight="1">
      <c r="A39" s="13"/>
      <c r="F39" s="7"/>
      <c r="G39" s="13"/>
    </row>
  </sheetData>
  <sheetProtection/>
  <mergeCells count="7">
    <mergeCell ref="G20:K20"/>
    <mergeCell ref="A1:E1"/>
    <mergeCell ref="G1:K1"/>
    <mergeCell ref="B2:E2"/>
    <mergeCell ref="H2:K2"/>
    <mergeCell ref="G19:K19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2018-02-08T07:08:19Z</dcterms:modified>
  <cp:category/>
  <cp:version/>
  <cp:contentType/>
  <cp:contentStatus/>
</cp:coreProperties>
</file>