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 農政\１５　コロナ対策\(国事業)肥料価格高騰対策支援について\02_周知\HP掲載用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Sheet1!$A$1:$G$157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7" i="1" l="1"/>
  <c r="S156" i="1"/>
  <c r="R156" i="1"/>
  <c r="N156" i="1"/>
  <c r="O156" i="1" s="1"/>
  <c r="D155" i="1"/>
  <c r="R154" i="1"/>
  <c r="T154" i="1" s="1"/>
  <c r="O154" i="1"/>
  <c r="N154" i="1"/>
  <c r="S154" i="1" s="1"/>
  <c r="D154" i="1"/>
  <c r="G154" i="1" s="1"/>
  <c r="N153" i="1"/>
  <c r="R152" i="1"/>
  <c r="T152" i="1" s="1"/>
  <c r="O152" i="1"/>
  <c r="N152" i="1"/>
  <c r="S152" i="1" s="1"/>
  <c r="D152" i="1"/>
  <c r="G152" i="1" s="1"/>
  <c r="N151" i="1"/>
  <c r="R150" i="1"/>
  <c r="T150" i="1" s="1"/>
  <c r="O150" i="1"/>
  <c r="N150" i="1"/>
  <c r="S150" i="1" s="1"/>
  <c r="D150" i="1"/>
  <c r="G150" i="1" s="1"/>
  <c r="N149" i="1"/>
  <c r="S149" i="1" s="1"/>
  <c r="D149" i="1" s="1"/>
  <c r="G149" i="1" s="1"/>
  <c r="T148" i="1"/>
  <c r="R148" i="1"/>
  <c r="O148" i="1"/>
  <c r="N148" i="1"/>
  <c r="S148" i="1" s="1"/>
  <c r="D148" i="1"/>
  <c r="G148" i="1" s="1"/>
  <c r="O147" i="1"/>
  <c r="N147" i="1"/>
  <c r="S147" i="1" s="1"/>
  <c r="D147" i="1" s="1"/>
  <c r="G147" i="1" s="1"/>
  <c r="T146" i="1"/>
  <c r="R146" i="1"/>
  <c r="O146" i="1"/>
  <c r="N146" i="1"/>
  <c r="S146" i="1" s="1"/>
  <c r="D146" i="1"/>
  <c r="G146" i="1" s="1"/>
  <c r="N145" i="1"/>
  <c r="T144" i="1"/>
  <c r="R144" i="1"/>
  <c r="O144" i="1"/>
  <c r="N144" i="1"/>
  <c r="S144" i="1" s="1"/>
  <c r="D144" i="1"/>
  <c r="G144" i="1" s="1"/>
  <c r="O143" i="1"/>
  <c r="N143" i="1"/>
  <c r="S143" i="1" s="1"/>
  <c r="D143" i="1" s="1"/>
  <c r="G143" i="1" s="1"/>
  <c r="T142" i="1"/>
  <c r="R142" i="1"/>
  <c r="O142" i="1"/>
  <c r="N142" i="1"/>
  <c r="S142" i="1" s="1"/>
  <c r="D142" i="1"/>
  <c r="G142" i="1" s="1"/>
  <c r="O141" i="1"/>
  <c r="N141" i="1"/>
  <c r="S141" i="1" s="1"/>
  <c r="D141" i="1" s="1"/>
  <c r="G141" i="1" s="1"/>
  <c r="T140" i="1"/>
  <c r="R140" i="1"/>
  <c r="O140" i="1"/>
  <c r="N140" i="1"/>
  <c r="S140" i="1" s="1"/>
  <c r="D140" i="1"/>
  <c r="G140" i="1" s="1"/>
  <c r="N139" i="1"/>
  <c r="S139" i="1" s="1"/>
  <c r="D139" i="1" s="1"/>
  <c r="G139" i="1" s="1"/>
  <c r="T138" i="1"/>
  <c r="R138" i="1"/>
  <c r="O138" i="1"/>
  <c r="N138" i="1"/>
  <c r="S138" i="1" s="1"/>
  <c r="D138" i="1"/>
  <c r="G138" i="1" s="1"/>
  <c r="N137" i="1"/>
  <c r="T136" i="1"/>
  <c r="R136" i="1"/>
  <c r="O136" i="1"/>
  <c r="N136" i="1"/>
  <c r="S136" i="1" s="1"/>
  <c r="D136" i="1"/>
  <c r="G136" i="1" s="1"/>
  <c r="O135" i="1"/>
  <c r="N135" i="1"/>
  <c r="S135" i="1" s="1"/>
  <c r="D135" i="1" s="1"/>
  <c r="G135" i="1" s="1"/>
  <c r="T134" i="1"/>
  <c r="R134" i="1"/>
  <c r="O134" i="1"/>
  <c r="N134" i="1"/>
  <c r="S134" i="1" s="1"/>
  <c r="D134" i="1"/>
  <c r="G134" i="1" s="1"/>
  <c r="N133" i="1"/>
  <c r="S133" i="1" s="1"/>
  <c r="D133" i="1" s="1"/>
  <c r="G133" i="1" s="1"/>
  <c r="T132" i="1"/>
  <c r="R132" i="1"/>
  <c r="O132" i="1"/>
  <c r="N132" i="1"/>
  <c r="S132" i="1" s="1"/>
  <c r="D132" i="1"/>
  <c r="G132" i="1" s="1"/>
  <c r="N131" i="1"/>
  <c r="T130" i="1"/>
  <c r="R130" i="1"/>
  <c r="O130" i="1"/>
  <c r="N130" i="1"/>
  <c r="S130" i="1" s="1"/>
  <c r="D130" i="1"/>
  <c r="G130" i="1" s="1"/>
  <c r="N129" i="1"/>
  <c r="T128" i="1"/>
  <c r="R128" i="1"/>
  <c r="O128" i="1"/>
  <c r="N128" i="1"/>
  <c r="S128" i="1" s="1"/>
  <c r="D128" i="1"/>
  <c r="G128" i="1" s="1"/>
  <c r="O127" i="1"/>
  <c r="N127" i="1"/>
  <c r="S127" i="1" s="1"/>
  <c r="D127" i="1" s="1"/>
  <c r="G127" i="1" s="1"/>
  <c r="T126" i="1"/>
  <c r="R126" i="1"/>
  <c r="O126" i="1"/>
  <c r="N126" i="1"/>
  <c r="S126" i="1" s="1"/>
  <c r="D126" i="1"/>
  <c r="G126" i="1" s="1"/>
  <c r="N125" i="1"/>
  <c r="T124" i="1"/>
  <c r="R124" i="1"/>
  <c r="O124" i="1"/>
  <c r="N124" i="1"/>
  <c r="S124" i="1" s="1"/>
  <c r="D124" i="1"/>
  <c r="G124" i="1" s="1"/>
  <c r="N123" i="1"/>
  <c r="S123" i="1" s="1"/>
  <c r="D123" i="1" s="1"/>
  <c r="G123" i="1" s="1"/>
  <c r="T122" i="1"/>
  <c r="R122" i="1"/>
  <c r="O122" i="1"/>
  <c r="N122" i="1"/>
  <c r="S122" i="1" s="1"/>
  <c r="D122" i="1"/>
  <c r="G122" i="1" s="1"/>
  <c r="N121" i="1"/>
  <c r="T120" i="1"/>
  <c r="R120" i="1"/>
  <c r="O120" i="1"/>
  <c r="N120" i="1"/>
  <c r="S120" i="1" s="1"/>
  <c r="D120" i="1"/>
  <c r="G120" i="1" s="1"/>
  <c r="O119" i="1"/>
  <c r="N119" i="1"/>
  <c r="S119" i="1" s="1"/>
  <c r="D119" i="1" s="1"/>
  <c r="G119" i="1" s="1"/>
  <c r="T118" i="1"/>
  <c r="R118" i="1"/>
  <c r="O118" i="1"/>
  <c r="N118" i="1"/>
  <c r="S118" i="1" s="1"/>
  <c r="D118" i="1"/>
  <c r="G118" i="1" s="1"/>
  <c r="N117" i="1"/>
  <c r="S117" i="1" s="1"/>
  <c r="D117" i="1" s="1"/>
  <c r="G117" i="1" s="1"/>
  <c r="T116" i="1"/>
  <c r="R116" i="1"/>
  <c r="O116" i="1"/>
  <c r="N116" i="1"/>
  <c r="S116" i="1" s="1"/>
  <c r="D116" i="1"/>
  <c r="G116" i="1" s="1"/>
  <c r="O115" i="1"/>
  <c r="N115" i="1"/>
  <c r="S115" i="1" s="1"/>
  <c r="D115" i="1" s="1"/>
  <c r="G115" i="1" s="1"/>
  <c r="T114" i="1"/>
  <c r="R114" i="1"/>
  <c r="O114" i="1"/>
  <c r="N114" i="1"/>
  <c r="S114" i="1" s="1"/>
  <c r="D114" i="1"/>
  <c r="G114" i="1" s="1"/>
  <c r="N113" i="1"/>
  <c r="O112" i="1"/>
  <c r="N112" i="1"/>
  <c r="S112" i="1" s="1"/>
  <c r="D112" i="1" s="1"/>
  <c r="G112" i="1" s="1"/>
  <c r="O111" i="1"/>
  <c r="N111" i="1"/>
  <c r="S111" i="1" s="1"/>
  <c r="D111" i="1" s="1"/>
  <c r="G111" i="1" s="1"/>
  <c r="N110" i="1"/>
  <c r="N109" i="1"/>
  <c r="O108" i="1"/>
  <c r="N108" i="1"/>
  <c r="S108" i="1" s="1"/>
  <c r="D108" i="1" s="1"/>
  <c r="G108" i="1" s="1"/>
  <c r="N107" i="1"/>
  <c r="O106" i="1"/>
  <c r="N106" i="1"/>
  <c r="S106" i="1" s="1"/>
  <c r="D106" i="1" s="1"/>
  <c r="G106" i="1" s="1"/>
  <c r="N105" i="1"/>
  <c r="O104" i="1"/>
  <c r="N104" i="1"/>
  <c r="S104" i="1" s="1"/>
  <c r="D104" i="1" s="1"/>
  <c r="G104" i="1" s="1"/>
  <c r="O103" i="1"/>
  <c r="N103" i="1"/>
  <c r="S103" i="1" s="1"/>
  <c r="D103" i="1" s="1"/>
  <c r="G103" i="1" s="1"/>
  <c r="N102" i="1"/>
  <c r="N101" i="1"/>
  <c r="T100" i="1"/>
  <c r="S100" i="1"/>
  <c r="D100" i="1" s="1"/>
  <c r="O100" i="1"/>
  <c r="R100" i="1" s="1"/>
  <c r="N100" i="1"/>
  <c r="G100" i="1"/>
  <c r="N99" i="1"/>
  <c r="S99" i="1" s="1"/>
  <c r="D99" i="1" s="1"/>
  <c r="G99" i="1" s="1"/>
  <c r="S98" i="1"/>
  <c r="D98" i="1" s="1"/>
  <c r="G98" i="1" s="1"/>
  <c r="O98" i="1"/>
  <c r="R98" i="1" s="1"/>
  <c r="N98" i="1"/>
  <c r="N97" i="1"/>
  <c r="T96" i="1"/>
  <c r="S96" i="1"/>
  <c r="D96" i="1" s="1"/>
  <c r="O96" i="1"/>
  <c r="R96" i="1" s="1"/>
  <c r="N96" i="1"/>
  <c r="G96" i="1"/>
  <c r="N95" i="1"/>
  <c r="T94" i="1"/>
  <c r="S94" i="1"/>
  <c r="D94" i="1" s="1"/>
  <c r="O94" i="1"/>
  <c r="R94" i="1" s="1"/>
  <c r="N94" i="1"/>
  <c r="G94" i="1"/>
  <c r="N93" i="1"/>
  <c r="S92" i="1"/>
  <c r="D92" i="1" s="1"/>
  <c r="O92" i="1"/>
  <c r="N92" i="1"/>
  <c r="G92" i="1"/>
  <c r="O91" i="1"/>
  <c r="N91" i="1"/>
  <c r="S91" i="1" s="1"/>
  <c r="D91" i="1"/>
  <c r="G91" i="1" s="1"/>
  <c r="N90" i="1"/>
  <c r="S90" i="1" s="1"/>
  <c r="D90" i="1"/>
  <c r="G90" i="1" s="1"/>
  <c r="O89" i="1"/>
  <c r="R89" i="1" s="1"/>
  <c r="T89" i="1" s="1"/>
  <c r="N89" i="1"/>
  <c r="S89" i="1" s="1"/>
  <c r="D89" i="1"/>
  <c r="G89" i="1" s="1"/>
  <c r="N88" i="1"/>
  <c r="S88" i="1" s="1"/>
  <c r="D88" i="1" s="1"/>
  <c r="G88" i="1" s="1"/>
  <c r="R87" i="1"/>
  <c r="O87" i="1"/>
  <c r="N87" i="1"/>
  <c r="S87" i="1" s="1"/>
  <c r="D87" i="1"/>
  <c r="G87" i="1" s="1"/>
  <c r="N86" i="1"/>
  <c r="S86" i="1" s="1"/>
  <c r="D86" i="1"/>
  <c r="G86" i="1" s="1"/>
  <c r="T85" i="1"/>
  <c r="O85" i="1"/>
  <c r="R85" i="1" s="1"/>
  <c r="N85" i="1"/>
  <c r="S85" i="1" s="1"/>
  <c r="D85" i="1"/>
  <c r="G85" i="1" s="1"/>
  <c r="O84" i="1"/>
  <c r="N84" i="1"/>
  <c r="S84" i="1" s="1"/>
  <c r="D84" i="1" s="1"/>
  <c r="G84" i="1" s="1"/>
  <c r="O83" i="1"/>
  <c r="N83" i="1"/>
  <c r="S83" i="1" s="1"/>
  <c r="D83" i="1"/>
  <c r="G83" i="1" s="1"/>
  <c r="N82" i="1"/>
  <c r="S82" i="1" s="1"/>
  <c r="D82" i="1"/>
  <c r="G82" i="1" s="1"/>
  <c r="O81" i="1"/>
  <c r="R81" i="1" s="1"/>
  <c r="T81" i="1" s="1"/>
  <c r="N81" i="1"/>
  <c r="S81" i="1" s="1"/>
  <c r="D81" i="1"/>
  <c r="G81" i="1" s="1"/>
  <c r="N80" i="1"/>
  <c r="S80" i="1" s="1"/>
  <c r="D80" i="1" s="1"/>
  <c r="G80" i="1" s="1"/>
  <c r="R79" i="1"/>
  <c r="O79" i="1"/>
  <c r="N79" i="1"/>
  <c r="S79" i="1" s="1"/>
  <c r="D79" i="1"/>
  <c r="G79" i="1" s="1"/>
  <c r="N78" i="1"/>
  <c r="S78" i="1" s="1"/>
  <c r="D78" i="1"/>
  <c r="G78" i="1" s="1"/>
  <c r="T77" i="1"/>
  <c r="O77" i="1"/>
  <c r="R77" i="1" s="1"/>
  <c r="N77" i="1"/>
  <c r="S77" i="1" s="1"/>
  <c r="D77" i="1"/>
  <c r="G77" i="1" s="1"/>
  <c r="O76" i="1"/>
  <c r="N76" i="1"/>
  <c r="S76" i="1" s="1"/>
  <c r="D76" i="1" s="1"/>
  <c r="G76" i="1" s="1"/>
  <c r="O75" i="1"/>
  <c r="N75" i="1"/>
  <c r="S75" i="1" s="1"/>
  <c r="D75" i="1"/>
  <c r="G75" i="1" s="1"/>
  <c r="N74" i="1"/>
  <c r="S74" i="1" s="1"/>
  <c r="D74" i="1"/>
  <c r="G74" i="1" s="1"/>
  <c r="O73" i="1"/>
  <c r="R73" i="1" s="1"/>
  <c r="T73" i="1" s="1"/>
  <c r="N73" i="1"/>
  <c r="S73" i="1" s="1"/>
  <c r="D73" i="1"/>
  <c r="G73" i="1" s="1"/>
  <c r="N72" i="1"/>
  <c r="S72" i="1" s="1"/>
  <c r="D72" i="1" s="1"/>
  <c r="G72" i="1" s="1"/>
  <c r="R71" i="1"/>
  <c r="O71" i="1"/>
  <c r="N71" i="1"/>
  <c r="S71" i="1" s="1"/>
  <c r="D71" i="1"/>
  <c r="G71" i="1" s="1"/>
  <c r="N70" i="1"/>
  <c r="S70" i="1" s="1"/>
  <c r="D70" i="1"/>
  <c r="G70" i="1" s="1"/>
  <c r="T69" i="1"/>
  <c r="O69" i="1"/>
  <c r="R69" i="1" s="1"/>
  <c r="N69" i="1"/>
  <c r="S69" i="1" s="1"/>
  <c r="D69" i="1"/>
  <c r="G69" i="1" s="1"/>
  <c r="O68" i="1"/>
  <c r="N68" i="1"/>
  <c r="S68" i="1" s="1"/>
  <c r="D68" i="1" s="1"/>
  <c r="G68" i="1" s="1"/>
  <c r="O67" i="1"/>
  <c r="N67" i="1"/>
  <c r="S67" i="1" s="1"/>
  <c r="D67" i="1"/>
  <c r="G67" i="1" s="1"/>
  <c r="N66" i="1"/>
  <c r="S66" i="1" s="1"/>
  <c r="D66" i="1"/>
  <c r="G66" i="1" s="1"/>
  <c r="O65" i="1"/>
  <c r="R65" i="1" s="1"/>
  <c r="T65" i="1" s="1"/>
  <c r="N65" i="1"/>
  <c r="S65" i="1" s="1"/>
  <c r="D65" i="1"/>
  <c r="G65" i="1" s="1"/>
  <c r="N64" i="1"/>
  <c r="S64" i="1" s="1"/>
  <c r="D64" i="1" s="1"/>
  <c r="G64" i="1" s="1"/>
  <c r="R63" i="1"/>
  <c r="O63" i="1"/>
  <c r="N63" i="1"/>
  <c r="S63" i="1" s="1"/>
  <c r="D63" i="1"/>
  <c r="G63" i="1" s="1"/>
  <c r="N62" i="1"/>
  <c r="S62" i="1" s="1"/>
  <c r="D62" i="1"/>
  <c r="G62" i="1" s="1"/>
  <c r="T61" i="1"/>
  <c r="O61" i="1"/>
  <c r="R61" i="1" s="1"/>
  <c r="N61" i="1"/>
  <c r="S61" i="1" s="1"/>
  <c r="D61" i="1"/>
  <c r="G61" i="1" s="1"/>
  <c r="O60" i="1"/>
  <c r="N60" i="1"/>
  <c r="S60" i="1" s="1"/>
  <c r="D60" i="1" s="1"/>
  <c r="G60" i="1" s="1"/>
  <c r="O59" i="1"/>
  <c r="N59" i="1"/>
  <c r="S59" i="1" s="1"/>
  <c r="D59" i="1"/>
  <c r="G59" i="1" s="1"/>
  <c r="N58" i="1"/>
  <c r="S58" i="1" s="1"/>
  <c r="D58" i="1"/>
  <c r="G58" i="1" s="1"/>
  <c r="O57" i="1"/>
  <c r="R57" i="1" s="1"/>
  <c r="T57" i="1" s="1"/>
  <c r="N57" i="1"/>
  <c r="S57" i="1" s="1"/>
  <c r="D57" i="1"/>
  <c r="G57" i="1" s="1"/>
  <c r="N56" i="1"/>
  <c r="S56" i="1" s="1"/>
  <c r="D56" i="1" s="1"/>
  <c r="G56" i="1" s="1"/>
  <c r="R55" i="1"/>
  <c r="O55" i="1"/>
  <c r="N55" i="1"/>
  <c r="S55" i="1" s="1"/>
  <c r="D55" i="1"/>
  <c r="G55" i="1" s="1"/>
  <c r="N54" i="1"/>
  <c r="S54" i="1" s="1"/>
  <c r="D54" i="1"/>
  <c r="G54" i="1" s="1"/>
  <c r="T53" i="1"/>
  <c r="O53" i="1"/>
  <c r="R53" i="1" s="1"/>
  <c r="N53" i="1"/>
  <c r="S53" i="1" s="1"/>
  <c r="D53" i="1"/>
  <c r="G53" i="1" s="1"/>
  <c r="O52" i="1"/>
  <c r="N52" i="1"/>
  <c r="S52" i="1" s="1"/>
  <c r="D52" i="1" s="1"/>
  <c r="G52" i="1" s="1"/>
  <c r="O51" i="1"/>
  <c r="N51" i="1"/>
  <c r="S51" i="1" s="1"/>
  <c r="D51" i="1"/>
  <c r="G51" i="1" s="1"/>
  <c r="N50" i="1"/>
  <c r="S50" i="1" s="1"/>
  <c r="D50" i="1"/>
  <c r="G50" i="1" s="1"/>
  <c r="O49" i="1"/>
  <c r="R49" i="1" s="1"/>
  <c r="T49" i="1" s="1"/>
  <c r="N49" i="1"/>
  <c r="S49" i="1" s="1"/>
  <c r="D49" i="1"/>
  <c r="G49" i="1" s="1"/>
  <c r="N48" i="1"/>
  <c r="S48" i="1" s="1"/>
  <c r="D48" i="1" s="1"/>
  <c r="G48" i="1" s="1"/>
  <c r="R47" i="1"/>
  <c r="O47" i="1"/>
  <c r="N47" i="1"/>
  <c r="S47" i="1" s="1"/>
  <c r="D47" i="1"/>
  <c r="G47" i="1" s="1"/>
  <c r="N46" i="1"/>
  <c r="S46" i="1" s="1"/>
  <c r="D46" i="1"/>
  <c r="G46" i="1" s="1"/>
  <c r="T45" i="1"/>
  <c r="O45" i="1"/>
  <c r="R45" i="1" s="1"/>
  <c r="N45" i="1"/>
  <c r="S45" i="1" s="1"/>
  <c r="D45" i="1"/>
  <c r="G45" i="1" s="1"/>
  <c r="O44" i="1"/>
  <c r="N44" i="1"/>
  <c r="S44" i="1" s="1"/>
  <c r="D44" i="1" s="1"/>
  <c r="G44" i="1" s="1"/>
  <c r="O43" i="1"/>
  <c r="N43" i="1"/>
  <c r="S43" i="1" s="1"/>
  <c r="D43" i="1"/>
  <c r="G43" i="1" s="1"/>
  <c r="N42" i="1"/>
  <c r="S42" i="1" s="1"/>
  <c r="D42" i="1"/>
  <c r="G42" i="1" s="1"/>
  <c r="O41" i="1"/>
  <c r="R41" i="1" s="1"/>
  <c r="T41" i="1" s="1"/>
  <c r="N41" i="1"/>
  <c r="S41" i="1" s="1"/>
  <c r="D41" i="1"/>
  <c r="G41" i="1" s="1"/>
  <c r="N40" i="1"/>
  <c r="S40" i="1" s="1"/>
  <c r="D40" i="1" s="1"/>
  <c r="G40" i="1" s="1"/>
  <c r="R39" i="1"/>
  <c r="O39" i="1"/>
  <c r="N39" i="1"/>
  <c r="S39" i="1" s="1"/>
  <c r="D39" i="1"/>
  <c r="G39" i="1" s="1"/>
  <c r="N38" i="1"/>
  <c r="S38" i="1" s="1"/>
  <c r="D38" i="1"/>
  <c r="G38" i="1" s="1"/>
  <c r="T37" i="1"/>
  <c r="O37" i="1"/>
  <c r="R37" i="1" s="1"/>
  <c r="N37" i="1"/>
  <c r="S37" i="1" s="1"/>
  <c r="D37" i="1"/>
  <c r="G37" i="1" s="1"/>
  <c r="O36" i="1"/>
  <c r="N36" i="1"/>
  <c r="S36" i="1" s="1"/>
  <c r="D36" i="1" s="1"/>
  <c r="G36" i="1" s="1"/>
  <c r="O35" i="1"/>
  <c r="N35" i="1"/>
  <c r="S35" i="1" s="1"/>
  <c r="D35" i="1"/>
  <c r="G35" i="1" s="1"/>
  <c r="N34" i="1"/>
  <c r="S34" i="1" s="1"/>
  <c r="D34" i="1"/>
  <c r="G34" i="1" s="1"/>
  <c r="O33" i="1"/>
  <c r="R33" i="1" s="1"/>
  <c r="T33" i="1" s="1"/>
  <c r="N33" i="1"/>
  <c r="S33" i="1" s="1"/>
  <c r="D33" i="1"/>
  <c r="G33" i="1" s="1"/>
  <c r="N32" i="1"/>
  <c r="S32" i="1" s="1"/>
  <c r="D32" i="1" s="1"/>
  <c r="G32" i="1" s="1"/>
  <c r="R31" i="1"/>
  <c r="O31" i="1"/>
  <c r="N31" i="1"/>
  <c r="S31" i="1" s="1"/>
  <c r="D31" i="1"/>
  <c r="G31" i="1" s="1"/>
  <c r="N30" i="1"/>
  <c r="S30" i="1" s="1"/>
  <c r="D30" i="1"/>
  <c r="G30" i="1" s="1"/>
  <c r="T29" i="1"/>
  <c r="O29" i="1"/>
  <c r="R29" i="1" s="1"/>
  <c r="N29" i="1"/>
  <c r="S29" i="1" s="1"/>
  <c r="D29" i="1"/>
  <c r="G29" i="1" s="1"/>
  <c r="R28" i="1"/>
  <c r="O28" i="1"/>
  <c r="N28" i="1"/>
  <c r="S28" i="1" s="1"/>
  <c r="D28" i="1"/>
  <c r="G28" i="1" s="1"/>
  <c r="N27" i="1"/>
  <c r="N26" i="1"/>
  <c r="O26" i="1" s="1"/>
  <c r="R26" i="1" s="1"/>
  <c r="N25" i="1"/>
  <c r="O25" i="1" s="1"/>
  <c r="R25" i="1" s="1"/>
  <c r="N24" i="1"/>
  <c r="O24" i="1" s="1"/>
  <c r="R24" i="1" s="1"/>
  <c r="N23" i="1"/>
  <c r="O23" i="1" s="1"/>
  <c r="R23" i="1" s="1"/>
  <c r="N22" i="1"/>
  <c r="S22" i="1" s="1"/>
  <c r="D22" i="1" s="1"/>
  <c r="G22" i="1" s="1"/>
  <c r="S21" i="1"/>
  <c r="D21" i="1" s="1"/>
  <c r="G21" i="1" s="1"/>
  <c r="O21" i="1"/>
  <c r="R21" i="1" s="1"/>
  <c r="N21" i="1"/>
  <c r="N20" i="1"/>
  <c r="S20" i="1" s="1"/>
  <c r="D20" i="1" s="1"/>
  <c r="G20" i="1" s="1"/>
  <c r="S19" i="1"/>
  <c r="D19" i="1" s="1"/>
  <c r="G19" i="1" s="1"/>
  <c r="O19" i="1"/>
  <c r="R19" i="1" s="1"/>
  <c r="N19" i="1"/>
  <c r="N18" i="1"/>
  <c r="S18" i="1" s="1"/>
  <c r="D18" i="1" s="1"/>
  <c r="G18" i="1" s="1"/>
  <c r="S17" i="1"/>
  <c r="D17" i="1" s="1"/>
  <c r="G17" i="1" s="1"/>
  <c r="O17" i="1"/>
  <c r="R17" i="1" s="1"/>
  <c r="N17" i="1"/>
  <c r="N16" i="1"/>
  <c r="S16" i="1" s="1"/>
  <c r="D16" i="1" s="1"/>
  <c r="G16" i="1" s="1"/>
  <c r="S15" i="1"/>
  <c r="D15" i="1" s="1"/>
  <c r="G15" i="1" s="1"/>
  <c r="O15" i="1"/>
  <c r="R15" i="1" s="1"/>
  <c r="N15" i="1"/>
  <c r="N14" i="1"/>
  <c r="S14" i="1" s="1"/>
  <c r="D14" i="1" s="1"/>
  <c r="G14" i="1" s="1"/>
  <c r="S13" i="1"/>
  <c r="D13" i="1" s="1"/>
  <c r="G13" i="1" s="1"/>
  <c r="O13" i="1"/>
  <c r="R13" i="1" s="1"/>
  <c r="N13" i="1"/>
  <c r="N12" i="1"/>
  <c r="S12" i="1" s="1"/>
  <c r="D12" i="1" s="1"/>
  <c r="G12" i="1" s="1"/>
  <c r="S11" i="1"/>
  <c r="D11" i="1" s="1"/>
  <c r="G11" i="1" s="1"/>
  <c r="O11" i="1"/>
  <c r="R11" i="1" s="1"/>
  <c r="N11" i="1"/>
  <c r="N10" i="1"/>
  <c r="S10" i="1" s="1"/>
  <c r="D10" i="1" s="1"/>
  <c r="G10" i="1" s="1"/>
  <c r="S9" i="1"/>
  <c r="D9" i="1" s="1"/>
  <c r="G9" i="1" s="1"/>
  <c r="O9" i="1"/>
  <c r="R9" i="1" s="1"/>
  <c r="N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N8" i="1"/>
  <c r="S8" i="1" s="1"/>
  <c r="D8" i="1" s="1"/>
  <c r="G8" i="1" s="1"/>
  <c r="A8" i="1"/>
  <c r="S7" i="1"/>
  <c r="D7" i="1" s="1"/>
  <c r="O7" i="1"/>
  <c r="R7" i="1" s="1"/>
  <c r="N7" i="1"/>
  <c r="R36" i="1" l="1"/>
  <c r="T36" i="1"/>
  <c r="R44" i="1"/>
  <c r="T44" i="1"/>
  <c r="R52" i="1"/>
  <c r="T52" i="1"/>
  <c r="R60" i="1"/>
  <c r="T60" i="1"/>
  <c r="R68" i="1"/>
  <c r="T68" i="1"/>
  <c r="R76" i="1"/>
  <c r="T76" i="1"/>
  <c r="R84" i="1"/>
  <c r="T84" i="1"/>
  <c r="S93" i="1"/>
  <c r="D93" i="1" s="1"/>
  <c r="G93" i="1" s="1"/>
  <c r="O93" i="1"/>
  <c r="S105" i="1"/>
  <c r="D105" i="1" s="1"/>
  <c r="G105" i="1" s="1"/>
  <c r="O105" i="1"/>
  <c r="S110" i="1"/>
  <c r="D110" i="1" s="1"/>
  <c r="G110" i="1" s="1"/>
  <c r="O110" i="1"/>
  <c r="R127" i="1"/>
  <c r="T127" i="1" s="1"/>
  <c r="S131" i="1"/>
  <c r="D131" i="1" s="1"/>
  <c r="G131" i="1" s="1"/>
  <c r="O131" i="1"/>
  <c r="T51" i="1"/>
  <c r="T83" i="1"/>
  <c r="R92" i="1"/>
  <c r="T92" i="1"/>
  <c r="S102" i="1"/>
  <c r="D102" i="1" s="1"/>
  <c r="G102" i="1" s="1"/>
  <c r="O102" i="1"/>
  <c r="R108" i="1"/>
  <c r="T108" i="1"/>
  <c r="S121" i="1"/>
  <c r="D121" i="1" s="1"/>
  <c r="G121" i="1" s="1"/>
  <c r="O121" i="1"/>
  <c r="S125" i="1"/>
  <c r="D125" i="1" s="1"/>
  <c r="G125" i="1" s="1"/>
  <c r="O125" i="1"/>
  <c r="S151" i="1"/>
  <c r="D151" i="1" s="1"/>
  <c r="G151" i="1" s="1"/>
  <c r="O151" i="1"/>
  <c r="G7" i="1"/>
  <c r="T7" i="1"/>
  <c r="O8" i="1"/>
  <c r="T9" i="1"/>
  <c r="O10" i="1"/>
  <c r="T11" i="1"/>
  <c r="O12" i="1"/>
  <c r="T13" i="1"/>
  <c r="O14" i="1"/>
  <c r="T15" i="1"/>
  <c r="O16" i="1"/>
  <c r="T17" i="1"/>
  <c r="O18" i="1"/>
  <c r="T19" i="1"/>
  <c r="O20" i="1"/>
  <c r="T21" i="1"/>
  <c r="O22" i="1"/>
  <c r="S27" i="1"/>
  <c r="D27" i="1" s="1"/>
  <c r="G27" i="1" s="1"/>
  <c r="O27" i="1"/>
  <c r="O32" i="1"/>
  <c r="R35" i="1"/>
  <c r="T35" i="1" s="1"/>
  <c r="O40" i="1"/>
  <c r="R43" i="1"/>
  <c r="T43" i="1" s="1"/>
  <c r="O48" i="1"/>
  <c r="R51" i="1"/>
  <c r="O56" i="1"/>
  <c r="R59" i="1"/>
  <c r="T59" i="1" s="1"/>
  <c r="O64" i="1"/>
  <c r="R67" i="1"/>
  <c r="T67" i="1" s="1"/>
  <c r="O72" i="1"/>
  <c r="R75" i="1"/>
  <c r="T75" i="1" s="1"/>
  <c r="O80" i="1"/>
  <c r="R83" i="1"/>
  <c r="O88" i="1"/>
  <c r="R91" i="1"/>
  <c r="T91" i="1" s="1"/>
  <c r="S95" i="1"/>
  <c r="D95" i="1" s="1"/>
  <c r="G95" i="1" s="1"/>
  <c r="O95" i="1"/>
  <c r="R106" i="1"/>
  <c r="T106" i="1"/>
  <c r="R111" i="1"/>
  <c r="T111" i="1"/>
  <c r="R115" i="1"/>
  <c r="T115" i="1" s="1"/>
  <c r="R135" i="1"/>
  <c r="T135" i="1" s="1"/>
  <c r="R141" i="1"/>
  <c r="T141" i="1" s="1"/>
  <c r="R147" i="1"/>
  <c r="T147" i="1" s="1"/>
  <c r="S153" i="1"/>
  <c r="D153" i="1" s="1"/>
  <c r="G153" i="1" s="1"/>
  <c r="O153" i="1"/>
  <c r="S23" i="1"/>
  <c r="S24" i="1"/>
  <c r="S25" i="1"/>
  <c r="S26" i="1"/>
  <c r="T28" i="1"/>
  <c r="T31" i="1"/>
  <c r="T39" i="1"/>
  <c r="T47" i="1"/>
  <c r="T55" i="1"/>
  <c r="T63" i="1"/>
  <c r="T71" i="1"/>
  <c r="T79" i="1"/>
  <c r="T87" i="1"/>
  <c r="T98" i="1"/>
  <c r="R103" i="1"/>
  <c r="T103" i="1"/>
  <c r="S107" i="1"/>
  <c r="D107" i="1" s="1"/>
  <c r="G107" i="1" s="1"/>
  <c r="O107" i="1"/>
  <c r="S113" i="1"/>
  <c r="D113" i="1" s="1"/>
  <c r="G113" i="1" s="1"/>
  <c r="O113" i="1"/>
  <c r="O133" i="1"/>
  <c r="O139" i="1"/>
  <c r="S145" i="1"/>
  <c r="D145" i="1" s="1"/>
  <c r="G145" i="1" s="1"/>
  <c r="O145" i="1"/>
  <c r="S97" i="1"/>
  <c r="D97" i="1" s="1"/>
  <c r="G97" i="1" s="1"/>
  <c r="O97" i="1"/>
  <c r="R119" i="1"/>
  <c r="T119" i="1" s="1"/>
  <c r="S137" i="1"/>
  <c r="D137" i="1" s="1"/>
  <c r="G137" i="1" s="1"/>
  <c r="O137" i="1"/>
  <c r="T156" i="1"/>
  <c r="D156" i="1"/>
  <c r="G156" i="1" s="1"/>
  <c r="O30" i="1"/>
  <c r="O34" i="1"/>
  <c r="O38" i="1"/>
  <c r="O42" i="1"/>
  <c r="O46" i="1"/>
  <c r="O50" i="1"/>
  <c r="O54" i="1"/>
  <c r="O58" i="1"/>
  <c r="O62" i="1"/>
  <c r="O66" i="1"/>
  <c r="O70" i="1"/>
  <c r="O74" i="1"/>
  <c r="O78" i="1"/>
  <c r="O82" i="1"/>
  <c r="O86" i="1"/>
  <c r="O90" i="1"/>
  <c r="O99" i="1"/>
  <c r="S101" i="1"/>
  <c r="D101" i="1" s="1"/>
  <c r="G101" i="1" s="1"/>
  <c r="O101" i="1"/>
  <c r="R104" i="1"/>
  <c r="T104" i="1" s="1"/>
  <c r="S109" i="1"/>
  <c r="D109" i="1" s="1"/>
  <c r="G109" i="1" s="1"/>
  <c r="O109" i="1"/>
  <c r="R112" i="1"/>
  <c r="T112" i="1" s="1"/>
  <c r="O117" i="1"/>
  <c r="O123" i="1"/>
  <c r="S129" i="1"/>
  <c r="D129" i="1" s="1"/>
  <c r="G129" i="1" s="1"/>
  <c r="O129" i="1"/>
  <c r="R143" i="1"/>
  <c r="T143" i="1" s="1"/>
  <c r="O149" i="1"/>
  <c r="R149" i="1" l="1"/>
  <c r="T149" i="1" s="1"/>
  <c r="R90" i="1"/>
  <c r="T90" i="1"/>
  <c r="R74" i="1"/>
  <c r="T74" i="1"/>
  <c r="R58" i="1"/>
  <c r="T58" i="1"/>
  <c r="R42" i="1"/>
  <c r="T42" i="1"/>
  <c r="R145" i="1"/>
  <c r="T145" i="1" s="1"/>
  <c r="R113" i="1"/>
  <c r="T113" i="1" s="1"/>
  <c r="D26" i="1"/>
  <c r="G26" i="1" s="1"/>
  <c r="T26" i="1"/>
  <c r="R153" i="1"/>
  <c r="T153" i="1" s="1"/>
  <c r="R27" i="1"/>
  <c r="T27" i="1"/>
  <c r="R20" i="1"/>
  <c r="T20" i="1"/>
  <c r="R16" i="1"/>
  <c r="T16" i="1"/>
  <c r="R12" i="1"/>
  <c r="T12" i="1"/>
  <c r="R8" i="1"/>
  <c r="T8" i="1"/>
  <c r="R131" i="1"/>
  <c r="T131" i="1" s="1"/>
  <c r="R110" i="1"/>
  <c r="T110" i="1"/>
  <c r="R93" i="1"/>
  <c r="T93" i="1"/>
  <c r="R123" i="1"/>
  <c r="T123" i="1" s="1"/>
  <c r="R109" i="1"/>
  <c r="T109" i="1"/>
  <c r="R101" i="1"/>
  <c r="T101" i="1"/>
  <c r="R86" i="1"/>
  <c r="T86" i="1"/>
  <c r="R70" i="1"/>
  <c r="T70" i="1"/>
  <c r="R54" i="1"/>
  <c r="T54" i="1"/>
  <c r="R38" i="1"/>
  <c r="T38" i="1"/>
  <c r="D25" i="1"/>
  <c r="G25" i="1" s="1"/>
  <c r="T25" i="1"/>
  <c r="R88" i="1"/>
  <c r="T88" i="1"/>
  <c r="R72" i="1"/>
  <c r="T72" i="1"/>
  <c r="R56" i="1"/>
  <c r="T56" i="1"/>
  <c r="R40" i="1"/>
  <c r="T40" i="1"/>
  <c r="R125" i="1"/>
  <c r="T125" i="1" s="1"/>
  <c r="R117" i="1"/>
  <c r="T117" i="1" s="1"/>
  <c r="R82" i="1"/>
  <c r="T82" i="1"/>
  <c r="R66" i="1"/>
  <c r="T66" i="1"/>
  <c r="R50" i="1"/>
  <c r="T50" i="1"/>
  <c r="R34" i="1"/>
  <c r="T34" i="1"/>
  <c r="R137" i="1"/>
  <c r="T137" i="1" s="1"/>
  <c r="R97" i="1"/>
  <c r="T97" i="1"/>
  <c r="R139" i="1"/>
  <c r="T139" i="1" s="1"/>
  <c r="R107" i="1"/>
  <c r="T107" i="1"/>
  <c r="D24" i="1"/>
  <c r="G24" i="1" s="1"/>
  <c r="T24" i="1"/>
  <c r="R95" i="1"/>
  <c r="T95" i="1"/>
  <c r="R22" i="1"/>
  <c r="T22" i="1"/>
  <c r="R18" i="1"/>
  <c r="T18" i="1"/>
  <c r="R14" i="1"/>
  <c r="T14" i="1"/>
  <c r="R10" i="1"/>
  <c r="T10" i="1"/>
  <c r="R105" i="1"/>
  <c r="T105" i="1" s="1"/>
  <c r="R129" i="1"/>
  <c r="T129" i="1" s="1"/>
  <c r="R99" i="1"/>
  <c r="T99" i="1" s="1"/>
  <c r="R78" i="1"/>
  <c r="T78" i="1"/>
  <c r="R62" i="1"/>
  <c r="T62" i="1" s="1"/>
  <c r="R46" i="1"/>
  <c r="T46" i="1"/>
  <c r="R30" i="1"/>
  <c r="T30" i="1" s="1"/>
  <c r="R133" i="1"/>
  <c r="T133" i="1" s="1"/>
  <c r="D23" i="1"/>
  <c r="T23" i="1"/>
  <c r="R80" i="1"/>
  <c r="T80" i="1"/>
  <c r="R64" i="1"/>
  <c r="T64" i="1" s="1"/>
  <c r="R48" i="1"/>
  <c r="T48" i="1"/>
  <c r="R32" i="1"/>
  <c r="T32" i="1" s="1"/>
  <c r="R151" i="1"/>
  <c r="T151" i="1" s="1"/>
  <c r="T121" i="1"/>
  <c r="R121" i="1"/>
  <c r="R102" i="1"/>
  <c r="T102" i="1"/>
  <c r="G23" i="1" l="1"/>
  <c r="G157" i="1" s="1"/>
  <c r="D157" i="1"/>
</calcChain>
</file>

<file path=xl/comments1.xml><?xml version="1.0" encoding="utf-8"?>
<comments xmlns="http://schemas.openxmlformats.org/spreadsheetml/2006/main">
  <authors>
    <author>User</author>
  </authors>
  <commentList>
    <comment ref="M6" authorId="0" shapeId="0">
      <text/>
    </comment>
  </commentList>
</comments>
</file>

<file path=xl/sharedStrings.xml><?xml version="1.0" encoding="utf-8"?>
<sst xmlns="http://schemas.openxmlformats.org/spreadsheetml/2006/main" count="330" uniqueCount="33">
  <si>
    <t>高騰率（国指定）</t>
    <rPh sb="0" eb="3">
      <t>コウトウリツ</t>
    </rPh>
    <rPh sb="4" eb="5">
      <t>クニ</t>
    </rPh>
    <rPh sb="5" eb="7">
      <t>シテイ</t>
    </rPh>
    <phoneticPr fontId="4"/>
  </si>
  <si>
    <t>秋肥</t>
    <rPh sb="0" eb="2">
      <t>アキヒ</t>
    </rPh>
    <phoneticPr fontId="4"/>
  </si>
  <si>
    <t>新居浜市肥料価格高騰緊急支援事業　参加農業者名簿</t>
    <rPh sb="0" eb="4">
      <t>ニイハマシ</t>
    </rPh>
    <rPh sb="4" eb="6">
      <t>ヒリョウ</t>
    </rPh>
    <rPh sb="6" eb="8">
      <t>カカク</t>
    </rPh>
    <rPh sb="8" eb="10">
      <t>コウトウ</t>
    </rPh>
    <rPh sb="10" eb="12">
      <t>キンキュウ</t>
    </rPh>
    <rPh sb="12" eb="14">
      <t>シエン</t>
    </rPh>
    <rPh sb="14" eb="16">
      <t>ジギョウ</t>
    </rPh>
    <rPh sb="17" eb="19">
      <t>サンカ</t>
    </rPh>
    <rPh sb="19" eb="22">
      <t>ノウギョウシャ</t>
    </rPh>
    <rPh sb="22" eb="24">
      <t>メイボ</t>
    </rPh>
    <phoneticPr fontId="4"/>
  </si>
  <si>
    <t>春肥</t>
    <rPh sb="0" eb="2">
      <t>ハルヒ</t>
    </rPh>
    <phoneticPr fontId="4"/>
  </si>
  <si>
    <t>－</t>
    <phoneticPr fontId="4"/>
  </si>
  <si>
    <t>No.</t>
    <phoneticPr fontId="4"/>
  </si>
  <si>
    <t>参加農業者</t>
    <rPh sb="0" eb="2">
      <t>サンカ</t>
    </rPh>
    <rPh sb="2" eb="5">
      <t>ノウギョウシャ</t>
    </rPh>
    <phoneticPr fontId="4"/>
  </si>
  <si>
    <t>支援予定額（円）</t>
    <rPh sb="4" eb="5">
      <t>ガク</t>
    </rPh>
    <rPh sb="6" eb="7">
      <t>エン</t>
    </rPh>
    <phoneticPr fontId="4"/>
  </si>
  <si>
    <t>支援額算定元表</t>
    <rPh sb="0" eb="3">
      <t>シエンガク</t>
    </rPh>
    <rPh sb="3" eb="5">
      <t>サンテイ</t>
    </rPh>
    <rPh sb="5" eb="7">
      <t>モトヒョウ</t>
    </rPh>
    <phoneticPr fontId="4"/>
  </si>
  <si>
    <t>氏名
又は
法人・組織名</t>
    <rPh sb="0" eb="1">
      <t>ウジ</t>
    </rPh>
    <rPh sb="1" eb="2">
      <t>ナ</t>
    </rPh>
    <rPh sb="3" eb="4">
      <t>マタ</t>
    </rPh>
    <rPh sb="6" eb="8">
      <t>ホウジン</t>
    </rPh>
    <rPh sb="9" eb="12">
      <t>ソシキメイ</t>
    </rPh>
    <phoneticPr fontId="4"/>
  </si>
  <si>
    <t>秋用肥料
（令和４年６月～令和４年10月購入分）</t>
    <rPh sb="0" eb="2">
      <t>アキヨウ</t>
    </rPh>
    <rPh sb="2" eb="4">
      <t>ヒリョウ</t>
    </rPh>
    <rPh sb="6" eb="8">
      <t>レイワ</t>
    </rPh>
    <rPh sb="9" eb="10">
      <t>ネン</t>
    </rPh>
    <rPh sb="11" eb="12">
      <t>ガツ</t>
    </rPh>
    <rPh sb="13" eb="15">
      <t>レイワ</t>
    </rPh>
    <rPh sb="16" eb="17">
      <t>ネン</t>
    </rPh>
    <rPh sb="19" eb="20">
      <t>ガツ</t>
    </rPh>
    <rPh sb="20" eb="22">
      <t>コウニュウ</t>
    </rPh>
    <rPh sb="22" eb="23">
      <t>ブン</t>
    </rPh>
    <phoneticPr fontId="4"/>
  </si>
  <si>
    <t>春用肥料
（令和４年11月～令和５年５月購入分）</t>
    <rPh sb="0" eb="1">
      <t>ハル</t>
    </rPh>
    <rPh sb="1" eb="2">
      <t>ヨウ</t>
    </rPh>
    <rPh sb="2" eb="4">
      <t>ヒリョウ</t>
    </rPh>
    <rPh sb="6" eb="8">
      <t>レイワ</t>
    </rPh>
    <rPh sb="9" eb="10">
      <t>ネン</t>
    </rPh>
    <rPh sb="12" eb="13">
      <t>ガツ</t>
    </rPh>
    <rPh sb="14" eb="16">
      <t>レイワ</t>
    </rPh>
    <rPh sb="17" eb="18">
      <t>ネン</t>
    </rPh>
    <rPh sb="19" eb="20">
      <t>ガツ</t>
    </rPh>
    <rPh sb="20" eb="22">
      <t>コウニュウ</t>
    </rPh>
    <rPh sb="22" eb="23">
      <t>ブン</t>
    </rPh>
    <phoneticPr fontId="4"/>
  </si>
  <si>
    <t>総合計</t>
    <rPh sb="0" eb="1">
      <t>ソウ</t>
    </rPh>
    <rPh sb="1" eb="3">
      <t>ゴウケイ</t>
    </rPh>
    <phoneticPr fontId="4"/>
  </si>
  <si>
    <r>
      <rPr>
        <sz val="16"/>
        <color rgb="FF0000FF"/>
        <rFont val="ＭＳ Ｐゴシック"/>
        <family val="3"/>
        <charset val="128"/>
      </rPr>
      <t>①</t>
    </r>
    <r>
      <rPr>
        <sz val="12"/>
        <color rgb="FF0000FF"/>
        <rFont val="ＭＳ Ｐゴシック"/>
        <family val="3"/>
        <charset val="128"/>
      </rPr>
      <t xml:space="preserve">
又は
</t>
    </r>
    <r>
      <rPr>
        <sz val="16"/>
        <color rgb="FF0000FF"/>
        <rFont val="ＭＳ Ｐゴシック"/>
        <family val="3"/>
        <charset val="128"/>
      </rPr>
      <t>②</t>
    </r>
    <r>
      <rPr>
        <sz val="12"/>
        <color rgb="FF0000FF"/>
        <rFont val="ＭＳ Ｐゴシック"/>
        <family val="3"/>
        <charset val="128"/>
      </rPr>
      <t xml:space="preserve">
を
選択</t>
    </r>
    <rPh sb="2" eb="3">
      <t>マタ</t>
    </rPh>
    <rPh sb="9" eb="11">
      <t>センタク</t>
    </rPh>
    <phoneticPr fontId="4"/>
  </si>
  <si>
    <t>当年の肥料費</t>
    <rPh sb="0" eb="1">
      <t>ア</t>
    </rPh>
    <rPh sb="1" eb="2">
      <t>ネン</t>
    </rPh>
    <rPh sb="3" eb="5">
      <t>ヒリョウ</t>
    </rPh>
    <rPh sb="5" eb="6">
      <t>ヒ</t>
    </rPh>
    <phoneticPr fontId="4"/>
  </si>
  <si>
    <t>支援予定額</t>
    <phoneticPr fontId="4"/>
  </si>
  <si>
    <t>支援予定額</t>
    <phoneticPr fontId="4"/>
  </si>
  <si>
    <t>県
支援</t>
    <rPh sb="0" eb="1">
      <t>ケン</t>
    </rPh>
    <rPh sb="2" eb="4">
      <t>シエン</t>
    </rPh>
    <phoneticPr fontId="4"/>
  </si>
  <si>
    <t>肥料費
(C列ｺﾋﾟｰ)</t>
    <rPh sb="0" eb="3">
      <t>ヒリョウヒ</t>
    </rPh>
    <rPh sb="6" eb="7">
      <t>レツ</t>
    </rPh>
    <phoneticPr fontId="4"/>
  </si>
  <si>
    <t>価格上昇
計算金額</t>
    <rPh sb="0" eb="2">
      <t>カカク</t>
    </rPh>
    <rPh sb="2" eb="4">
      <t>ジョウショウ</t>
    </rPh>
    <rPh sb="5" eb="7">
      <t>ケイサン</t>
    </rPh>
    <rPh sb="7" eb="9">
      <t>キンガク</t>
    </rPh>
    <phoneticPr fontId="4"/>
  </si>
  <si>
    <t>国
支援額</t>
    <rPh sb="0" eb="1">
      <t>クニ</t>
    </rPh>
    <rPh sb="2" eb="4">
      <t>シエン</t>
    </rPh>
    <rPh sb="4" eb="5">
      <t>ガク</t>
    </rPh>
    <phoneticPr fontId="4"/>
  </si>
  <si>
    <t>市
支援額</t>
    <rPh sb="0" eb="1">
      <t>シ</t>
    </rPh>
    <rPh sb="2" eb="4">
      <t>シエン</t>
    </rPh>
    <rPh sb="4" eb="5">
      <t>ガク</t>
    </rPh>
    <phoneticPr fontId="4"/>
  </si>
  <si>
    <t>市町支援
可能額</t>
    <rPh sb="0" eb="2">
      <t>シマチ</t>
    </rPh>
    <rPh sb="2" eb="4">
      <t>シエン</t>
    </rPh>
    <rPh sb="5" eb="8">
      <t>カノウガク</t>
    </rPh>
    <phoneticPr fontId="4"/>
  </si>
  <si>
    <t>○</t>
  </si>
  <si>
    <t>①</t>
  </si>
  <si>
    <t>集計</t>
    <rPh sb="0" eb="2">
      <t>シュウケイ</t>
    </rPh>
    <phoneticPr fontId="4"/>
  </si>
  <si>
    <t>－</t>
    <phoneticPr fontId="4"/>
  </si>
  <si>
    <t>行が不足する場合は追加してください。</t>
    <rPh sb="0" eb="1">
      <t>ギョウ</t>
    </rPh>
    <rPh sb="2" eb="4">
      <t>フソク</t>
    </rPh>
    <rPh sb="6" eb="8">
      <t>バアイ</t>
    </rPh>
    <rPh sb="9" eb="11">
      <t>ツイカ</t>
    </rPh>
    <phoneticPr fontId="4"/>
  </si>
  <si>
    <t>（例）新居浜　太郎</t>
    <rPh sb="1" eb="2">
      <t>レイ</t>
    </rPh>
    <rPh sb="3" eb="6">
      <t>ニイハマ</t>
    </rPh>
    <rPh sb="7" eb="9">
      <t>タロウ</t>
    </rPh>
    <phoneticPr fontId="4"/>
  </si>
  <si>
    <t>（例）新居浜　次郎</t>
    <rPh sb="1" eb="2">
      <t>レイ</t>
    </rPh>
    <rPh sb="3" eb="6">
      <t>ニイハマ</t>
    </rPh>
    <rPh sb="7" eb="9">
      <t>ジロウ</t>
    </rPh>
    <phoneticPr fontId="4"/>
  </si>
  <si>
    <t>（例）新居浜　三郎</t>
    <rPh sb="1" eb="2">
      <t>レイ</t>
    </rPh>
    <rPh sb="3" eb="6">
      <t>ニイハマ</t>
    </rPh>
    <rPh sb="7" eb="9">
      <t>サブロウ</t>
    </rPh>
    <phoneticPr fontId="4"/>
  </si>
  <si>
    <t>青字部分のみ入力</t>
    <rPh sb="0" eb="1">
      <t>アオ</t>
    </rPh>
    <rPh sb="1" eb="2">
      <t>ジ</t>
    </rPh>
    <rPh sb="2" eb="4">
      <t>ブブン</t>
    </rPh>
    <rPh sb="6" eb="8">
      <t>ニュウリョク</t>
    </rPh>
    <phoneticPr fontId="4"/>
  </si>
  <si>
    <t>秋肥　参加農業者名簿（参考様式）</t>
    <rPh sb="0" eb="1">
      <t>アキ</t>
    </rPh>
    <rPh sb="1" eb="2">
      <t>ヒ</t>
    </rPh>
    <rPh sb="3" eb="5">
      <t>サンカ</t>
    </rPh>
    <rPh sb="5" eb="8">
      <t>ノウギョウシャ</t>
    </rPh>
    <rPh sb="8" eb="10">
      <t>メイボ</t>
    </rPh>
    <rPh sb="11" eb="13">
      <t>サンコウ</t>
    </rPh>
    <rPh sb="13" eb="15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</si>
</sst>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b/>
      <sz val="16"/>
      <color rgb="FFFFC000"/>
      <name val="ＭＳ Ｐ明朝"/>
      <family val="1"/>
      <charset val="128"/>
    </font>
    <font>
      <sz val="16"/>
      <color rgb="FFFF0000"/>
      <name val="ＭＳ 明朝"/>
      <family val="1"/>
      <charset val="128"/>
    </font>
    <font>
      <b/>
      <sz val="16"/>
      <color rgb="FF0000FF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4"/>
      <color theme="1"/>
      <name val="ＭＳ 明朝"/>
      <family val="1"/>
      <charset val="128"/>
    </font>
    <font>
      <b/>
      <sz val="10"/>
      <color rgb="FFFFC000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rgb="FF0000FF"/>
      <name val="ＭＳ 明朝"/>
      <family val="1"/>
      <charset val="128"/>
    </font>
    <font>
      <b/>
      <sz val="26"/>
      <color theme="0"/>
      <name val="ＭＳ 明朝"/>
      <family val="1"/>
      <charset val="128"/>
    </font>
    <font>
      <b/>
      <sz val="26"/>
      <color rgb="FF0000FF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14"/>
      <color rgb="FF0000FF"/>
      <name val="ＭＳ 明朝"/>
      <family val="1"/>
      <charset val="128"/>
    </font>
    <font>
      <sz val="12"/>
      <color rgb="FF0000FF"/>
      <name val="ＭＳ Ｐゴシック"/>
      <family val="3"/>
      <charset val="128"/>
    </font>
    <font>
      <sz val="16"/>
      <color rgb="FF0000FF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20"/>
      <color rgb="FF0000FF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color rgb="FF0000FF"/>
      <name val="ＭＳ 明朝"/>
      <family val="1"/>
      <charset val="128"/>
    </font>
    <font>
      <sz val="18"/>
      <color rgb="FF0000FF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left" vertical="center"/>
    </xf>
    <xf numFmtId="38" fontId="5" fillId="0" borderId="0" xfId="1" applyFo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0" fillId="0" borderId="0" xfId="0" applyFont="1" applyAlignment="1">
      <alignment horizontal="left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Alignment="1">
      <alignment horizontal="left" vertical="center"/>
    </xf>
    <xf numFmtId="38" fontId="5" fillId="0" borderId="0" xfId="1" applyFont="1" applyFill="1">
      <alignment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0" xfId="0" applyFont="1" applyBorder="1">
      <alignment vertical="center"/>
    </xf>
    <xf numFmtId="0" fontId="13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5" fillId="0" borderId="10" xfId="0" applyFont="1" applyBorder="1" applyAlignment="1">
      <alignment vertical="center"/>
    </xf>
    <xf numFmtId="38" fontId="16" fillId="2" borderId="13" xfId="1" applyFont="1" applyFill="1" applyBorder="1" applyAlignment="1">
      <alignment horizontal="center" vertical="center" wrapText="1"/>
    </xf>
    <xf numFmtId="38" fontId="12" fillId="2" borderId="14" xfId="1" applyFont="1" applyFill="1" applyBorder="1" applyAlignment="1">
      <alignment horizontal="center" vertical="center" wrapText="1"/>
    </xf>
    <xf numFmtId="38" fontId="12" fillId="2" borderId="15" xfId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17" xfId="0" applyFont="1" applyFill="1" applyBorder="1" applyAlignment="1" applyProtection="1">
      <alignment horizontal="left" vertical="center" shrinkToFit="1"/>
      <protection locked="0"/>
    </xf>
    <xf numFmtId="176" fontId="12" fillId="0" borderId="6" xfId="1" applyNumberFormat="1" applyFont="1" applyFill="1" applyBorder="1" applyAlignment="1" applyProtection="1">
      <alignment horizontal="right" vertical="center" shrinkToFit="1"/>
      <protection locked="0"/>
    </xf>
    <xf numFmtId="176" fontId="12" fillId="3" borderId="22" xfId="1" applyNumberFormat="1" applyFont="1" applyFill="1" applyBorder="1" applyAlignment="1">
      <alignment vertical="center" shrinkToFit="1"/>
    </xf>
    <xf numFmtId="176" fontId="12" fillId="0" borderId="21" xfId="1" applyNumberFormat="1" applyFont="1" applyBorder="1" applyAlignment="1">
      <alignment vertical="center" shrinkToFit="1"/>
    </xf>
    <xf numFmtId="176" fontId="12" fillId="0" borderId="22" xfId="1" applyNumberFormat="1" applyFont="1" applyBorder="1" applyAlignment="1">
      <alignment horizontal="right" vertical="center" shrinkToFit="1"/>
    </xf>
    <xf numFmtId="0" fontId="17" fillId="0" borderId="5" xfId="0" applyFont="1" applyBorder="1" applyAlignment="1" applyProtection="1">
      <alignment vertical="center" shrinkToFit="1"/>
      <protection locked="0"/>
    </xf>
    <xf numFmtId="176" fontId="23" fillId="3" borderId="1" xfId="1" applyNumberFormat="1" applyFont="1" applyFill="1" applyBorder="1" applyAlignment="1" applyProtection="1">
      <alignment horizontal="center" vertical="center" shrinkToFit="1"/>
      <protection locked="0"/>
    </xf>
    <xf numFmtId="176" fontId="10" fillId="0" borderId="1" xfId="0" applyNumberFormat="1" applyFont="1" applyBorder="1" applyAlignment="1" applyProtection="1">
      <alignment vertical="center" shrinkToFit="1"/>
      <protection locked="0"/>
    </xf>
    <xf numFmtId="176" fontId="10" fillId="3" borderId="1" xfId="1" applyNumberFormat="1" applyFont="1" applyFill="1" applyBorder="1" applyAlignment="1">
      <alignment vertical="center" shrinkToFit="1"/>
    </xf>
    <xf numFmtId="0" fontId="19" fillId="0" borderId="23" xfId="0" applyFont="1" applyBorder="1" applyAlignment="1" applyProtection="1">
      <alignment horizontal="center" vertical="center"/>
      <protection locked="0"/>
    </xf>
    <xf numFmtId="176" fontId="2" fillId="3" borderId="24" xfId="1" applyNumberFormat="1" applyFont="1" applyFill="1" applyBorder="1" applyAlignment="1">
      <alignment vertical="center" shrinkToFit="1"/>
    </xf>
    <xf numFmtId="176" fontId="10" fillId="3" borderId="25" xfId="1" applyNumberFormat="1" applyFont="1" applyFill="1" applyBorder="1" applyAlignment="1">
      <alignment vertical="center" shrinkToFit="1"/>
    </xf>
    <xf numFmtId="176" fontId="10" fillId="0" borderId="3" xfId="0" applyNumberFormat="1" applyFont="1" applyBorder="1" applyAlignment="1">
      <alignment vertical="center" shrinkToFit="1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 applyProtection="1">
      <alignment vertical="center" shrinkToFit="1"/>
      <protection locked="0"/>
    </xf>
    <xf numFmtId="176" fontId="2" fillId="3" borderId="26" xfId="1" applyNumberFormat="1" applyFont="1" applyFill="1" applyBorder="1" applyAlignment="1">
      <alignment vertical="center" shrinkToFit="1"/>
    </xf>
    <xf numFmtId="176" fontId="10" fillId="3" borderId="27" xfId="1" applyNumberFormat="1" applyFont="1" applyFill="1" applyBorder="1" applyAlignment="1">
      <alignment vertical="center" shrinkToFit="1"/>
    </xf>
    <xf numFmtId="176" fontId="12" fillId="2" borderId="28" xfId="1" applyNumberFormat="1" applyFont="1" applyFill="1" applyBorder="1" applyAlignment="1">
      <alignment horizontal="right" vertical="center" shrinkToFit="1"/>
    </xf>
    <xf numFmtId="0" fontId="24" fillId="0" borderId="0" xfId="1" applyNumberFormat="1" applyFont="1" applyAlignment="1">
      <alignment vertical="center"/>
    </xf>
    <xf numFmtId="0" fontId="24" fillId="0" borderId="0" xfId="1" applyNumberFormat="1" applyFont="1" applyAlignment="1">
      <alignment vertical="center" shrinkToFit="1"/>
    </xf>
    <xf numFmtId="38" fontId="10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right" vertical="center"/>
    </xf>
    <xf numFmtId="0" fontId="12" fillId="2" borderId="30" xfId="0" applyFont="1" applyFill="1" applyBorder="1" applyAlignment="1">
      <alignment horizontal="center" vertical="center" wrapText="1"/>
    </xf>
    <xf numFmtId="0" fontId="12" fillId="0" borderId="35" xfId="0" quotePrefix="1" applyNumberFormat="1" applyFont="1" applyBorder="1" applyAlignment="1">
      <alignment horizontal="center" vertical="center" shrinkToFit="1"/>
    </xf>
    <xf numFmtId="0" fontId="12" fillId="0" borderId="24" xfId="0" quotePrefix="1" applyNumberFormat="1" applyFont="1" applyBorder="1" applyAlignment="1">
      <alignment horizontal="center" vertical="center" shrinkToFit="1"/>
    </xf>
    <xf numFmtId="38" fontId="12" fillId="2" borderId="26" xfId="1" applyFont="1" applyFill="1" applyBorder="1" applyAlignment="1">
      <alignment horizontal="center" vertical="center" shrinkToFit="1"/>
    </xf>
    <xf numFmtId="38" fontId="12" fillId="2" borderId="36" xfId="1" applyFont="1" applyFill="1" applyBorder="1" applyAlignment="1">
      <alignment horizontal="center" vertical="center" shrinkToFit="1"/>
    </xf>
    <xf numFmtId="176" fontId="12" fillId="2" borderId="37" xfId="1" applyNumberFormat="1" applyFont="1" applyFill="1" applyBorder="1" applyAlignment="1">
      <alignment horizontal="right" vertical="center" shrinkToFit="1"/>
    </xf>
    <xf numFmtId="176" fontId="12" fillId="2" borderId="38" xfId="1" applyNumberFormat="1" applyFont="1" applyFill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38" fontId="12" fillId="2" borderId="30" xfId="1" applyFont="1" applyFill="1" applyBorder="1" applyAlignment="1">
      <alignment horizontal="center" vertical="center"/>
    </xf>
    <xf numFmtId="38" fontId="12" fillId="2" borderId="31" xfId="1" applyFont="1" applyFill="1" applyBorder="1" applyAlignment="1">
      <alignment horizontal="center" vertical="center"/>
    </xf>
    <xf numFmtId="38" fontId="12" fillId="2" borderId="32" xfId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38" fontId="12" fillId="2" borderId="6" xfId="1" applyFont="1" applyFill="1" applyBorder="1" applyAlignment="1">
      <alignment horizontal="left" vertical="center" wrapText="1"/>
    </xf>
    <xf numFmtId="38" fontId="12" fillId="2" borderId="7" xfId="1" applyFont="1" applyFill="1" applyBorder="1" applyAlignment="1">
      <alignment horizontal="left" vertical="center" wrapText="1"/>
    </xf>
    <xf numFmtId="38" fontId="12" fillId="2" borderId="8" xfId="1" applyFont="1" applyFill="1" applyBorder="1" applyAlignment="1">
      <alignment horizontal="left" vertical="center" wrapText="1"/>
    </xf>
    <xf numFmtId="38" fontId="12" fillId="2" borderId="9" xfId="1" applyFont="1" applyFill="1" applyBorder="1" applyAlignment="1">
      <alignment horizontal="center" vertical="center" wrapText="1"/>
    </xf>
    <xf numFmtId="38" fontId="12" fillId="2" borderId="16" xfId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1" xfId="0" applyFont="1" applyBorder="1" applyAlignment="1" applyProtection="1">
      <alignment vertical="center" shrinkToFit="1"/>
      <protection locked="0"/>
    </xf>
    <xf numFmtId="0" fontId="18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1">
    <dxf>
      <font>
        <color auto="1"/>
      </font>
      <fill>
        <patternFill>
          <f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58"/>
  <sheetViews>
    <sheetView tabSelected="1" workbookViewId="0">
      <selection activeCell="B3" sqref="B3"/>
    </sheetView>
  </sheetViews>
  <sheetFormatPr defaultRowHeight="18.75" x14ac:dyDescent="0.4"/>
  <cols>
    <col min="1" max="1" width="4.375" customWidth="1"/>
    <col min="2" max="2" width="16.625" customWidth="1"/>
    <col min="3" max="3" width="10.375" customWidth="1"/>
    <col min="4" max="4" width="9.625" customWidth="1"/>
    <col min="5" max="5" width="10.5" customWidth="1"/>
    <col min="6" max="6" width="10.375" customWidth="1"/>
    <col min="7" max="7" width="13.25" customWidth="1"/>
    <col min="8" max="9" width="1.125" customWidth="1"/>
    <col min="10" max="10" width="11.875" customWidth="1"/>
    <col min="12" max="12" width="2.25" customWidth="1"/>
    <col min="13" max="13" width="0" hidden="1" customWidth="1"/>
    <col min="14" max="14" width="12.125" customWidth="1"/>
    <col min="15" max="15" width="12.75" customWidth="1"/>
    <col min="16" max="16" width="4.25" customWidth="1"/>
    <col min="17" max="17" width="0" hidden="1" customWidth="1"/>
    <col min="18" max="18" width="12.125" customWidth="1"/>
    <col min="19" max="19" width="11" customWidth="1"/>
    <col min="20" max="20" width="0" hidden="1" customWidth="1"/>
  </cols>
  <sheetData>
    <row r="1" spans="1:20" x14ac:dyDescent="0.4">
      <c r="A1" s="1" t="s">
        <v>32</v>
      </c>
      <c r="B1" s="2"/>
      <c r="C1" s="3"/>
      <c r="D1" s="4"/>
      <c r="E1" s="5"/>
      <c r="F1" s="5"/>
      <c r="G1" s="6"/>
      <c r="H1" s="6"/>
      <c r="I1" s="6"/>
      <c r="J1" s="66" t="s">
        <v>0</v>
      </c>
      <c r="K1" s="66"/>
      <c r="L1" s="7"/>
      <c r="M1" s="8"/>
      <c r="N1" s="9"/>
      <c r="O1" s="10"/>
      <c r="R1" s="6"/>
      <c r="S1" s="6"/>
      <c r="T1" s="6"/>
    </row>
    <row r="2" spans="1:20" ht="21" x14ac:dyDescent="0.4">
      <c r="A2" s="1"/>
      <c r="B2" s="2"/>
      <c r="C2" s="3"/>
      <c r="D2" s="4"/>
      <c r="E2" s="5"/>
      <c r="F2" s="5"/>
      <c r="G2" s="6"/>
      <c r="H2" s="6"/>
      <c r="I2" s="6"/>
      <c r="J2" s="11" t="s">
        <v>1</v>
      </c>
      <c r="K2" s="12">
        <v>1.4</v>
      </c>
      <c r="L2" s="7"/>
      <c r="M2" s="8"/>
      <c r="N2" s="10"/>
      <c r="O2" s="10"/>
      <c r="R2" s="6"/>
      <c r="S2" s="6"/>
      <c r="T2" s="6"/>
    </row>
    <row r="3" spans="1:20" ht="19.5" thickBot="1" x14ac:dyDescent="0.45">
      <c r="A3" s="13" t="s">
        <v>2</v>
      </c>
      <c r="B3" s="2"/>
      <c r="C3" s="14"/>
      <c r="D3" s="15"/>
      <c r="E3" s="16"/>
      <c r="F3" s="16"/>
      <c r="G3" s="6"/>
      <c r="H3" s="6"/>
      <c r="I3" s="6"/>
      <c r="J3" s="17" t="s">
        <v>3</v>
      </c>
      <c r="K3" s="17" t="s">
        <v>4</v>
      </c>
      <c r="L3" s="7"/>
      <c r="M3" s="6"/>
      <c r="N3" s="18"/>
      <c r="O3" s="18"/>
      <c r="R3" s="19"/>
      <c r="S3" s="19"/>
      <c r="T3" s="19"/>
    </row>
    <row r="4" spans="1:20" ht="31.5" thickBot="1" x14ac:dyDescent="0.45">
      <c r="A4" s="67" t="s">
        <v>5</v>
      </c>
      <c r="B4" s="59" t="s">
        <v>6</v>
      </c>
      <c r="C4" s="70" t="s">
        <v>7</v>
      </c>
      <c r="D4" s="71"/>
      <c r="E4" s="71"/>
      <c r="F4" s="71"/>
      <c r="G4" s="72"/>
      <c r="H4" s="6"/>
      <c r="I4" s="6"/>
      <c r="J4" s="20" t="s">
        <v>31</v>
      </c>
      <c r="K4" s="6"/>
      <c r="L4" s="6"/>
      <c r="M4" s="21"/>
      <c r="N4" s="21"/>
      <c r="O4" s="21"/>
      <c r="Q4" s="22" t="s">
        <v>8</v>
      </c>
      <c r="R4" s="23"/>
      <c r="S4" s="23"/>
      <c r="T4" s="23"/>
    </row>
    <row r="5" spans="1:20" ht="66" customHeight="1" thickBot="1" x14ac:dyDescent="0.45">
      <c r="A5" s="68"/>
      <c r="B5" s="73" t="s">
        <v>9</v>
      </c>
      <c r="C5" s="75" t="s">
        <v>10</v>
      </c>
      <c r="D5" s="76"/>
      <c r="E5" s="75" t="s">
        <v>11</v>
      </c>
      <c r="F5" s="77"/>
      <c r="G5" s="78" t="s">
        <v>12</v>
      </c>
      <c r="H5" s="6"/>
      <c r="I5" s="6"/>
      <c r="J5" s="80"/>
      <c r="K5" s="80"/>
      <c r="L5" s="24"/>
      <c r="M5" s="25"/>
      <c r="N5" s="25"/>
      <c r="O5" s="25"/>
      <c r="Q5" s="82" t="s">
        <v>13</v>
      </c>
      <c r="R5" s="84"/>
      <c r="S5" s="84"/>
      <c r="T5" s="84"/>
    </row>
    <row r="6" spans="1:20" ht="52.5" thickBot="1" x14ac:dyDescent="0.45">
      <c r="A6" s="69"/>
      <c r="B6" s="74"/>
      <c r="C6" s="26" t="s">
        <v>14</v>
      </c>
      <c r="D6" s="27" t="s">
        <v>15</v>
      </c>
      <c r="E6" s="28" t="s">
        <v>14</v>
      </c>
      <c r="F6" s="27" t="s">
        <v>16</v>
      </c>
      <c r="G6" s="79"/>
      <c r="H6" s="6"/>
      <c r="I6" s="6"/>
      <c r="J6" s="85"/>
      <c r="K6" s="85"/>
      <c r="L6" s="29"/>
      <c r="M6" s="30" t="s">
        <v>17</v>
      </c>
      <c r="N6" s="31" t="s">
        <v>18</v>
      </c>
      <c r="O6" s="32" t="s">
        <v>19</v>
      </c>
      <c r="Q6" s="83"/>
      <c r="R6" s="33" t="s">
        <v>20</v>
      </c>
      <c r="S6" s="34" t="s">
        <v>21</v>
      </c>
      <c r="T6" s="35" t="s">
        <v>22</v>
      </c>
    </row>
    <row r="7" spans="1:20" ht="19.5" thickTop="1" x14ac:dyDescent="0.4">
      <c r="A7" s="60">
        <v>1</v>
      </c>
      <c r="B7" s="36" t="s">
        <v>28</v>
      </c>
      <c r="C7" s="37">
        <v>979300</v>
      </c>
      <c r="D7" s="38">
        <f>IF(Q7="①",S7,X7)</f>
        <v>20207</v>
      </c>
      <c r="E7" s="39"/>
      <c r="F7" s="38"/>
      <c r="G7" s="40">
        <f>D7+F7</f>
        <v>20207</v>
      </c>
      <c r="H7" s="6"/>
      <c r="I7" s="6"/>
      <c r="J7" s="81"/>
      <c r="K7" s="81"/>
      <c r="L7" s="41"/>
      <c r="M7" s="42" t="s">
        <v>23</v>
      </c>
      <c r="N7" s="43">
        <f t="shared" ref="N7:N70" si="0">C7</f>
        <v>979300</v>
      </c>
      <c r="O7" s="44">
        <f>IF(N7="",0,INT((N7-N7/$K$2/0.9)))</f>
        <v>202077</v>
      </c>
      <c r="Q7" s="45" t="s">
        <v>24</v>
      </c>
      <c r="R7" s="46">
        <f>INT(O7*0.7)</f>
        <v>141453</v>
      </c>
      <c r="S7" s="47">
        <f t="shared" ref="S7:S70" si="1">IF(M7="○",IF(N7="",0,INT((N7-N7/$K$2/0.9)*0.1)),0)</f>
        <v>20207</v>
      </c>
      <c r="T7" s="48">
        <f>O7-R7-S7</f>
        <v>40417</v>
      </c>
    </row>
    <row r="8" spans="1:20" x14ac:dyDescent="0.4">
      <c r="A8" s="61">
        <f>A7+1</f>
        <v>2</v>
      </c>
      <c r="B8" s="49" t="s">
        <v>29</v>
      </c>
      <c r="C8" s="37">
        <v>513000</v>
      </c>
      <c r="D8" s="38">
        <f>IF(Q8="①",S8,X8)</f>
        <v>10585</v>
      </c>
      <c r="E8" s="39"/>
      <c r="F8" s="38"/>
      <c r="G8" s="40">
        <f t="shared" ref="G8:G71" si="2">D8+F8</f>
        <v>10585</v>
      </c>
      <c r="H8" s="6"/>
      <c r="I8" s="6"/>
      <c r="J8" s="81"/>
      <c r="K8" s="81"/>
      <c r="L8" s="50"/>
      <c r="M8" s="42" t="s">
        <v>23</v>
      </c>
      <c r="N8" s="43">
        <f t="shared" si="0"/>
        <v>513000</v>
      </c>
      <c r="O8" s="44">
        <f>IF(N8="",0,INT((N8-N8/$K$2/0.9)))</f>
        <v>105857</v>
      </c>
      <c r="Q8" s="45" t="s">
        <v>24</v>
      </c>
      <c r="R8" s="46">
        <f>INT(O8*0.7)</f>
        <v>74099</v>
      </c>
      <c r="S8" s="47">
        <f t="shared" si="1"/>
        <v>10585</v>
      </c>
      <c r="T8" s="48">
        <f>O8-R8-S8</f>
        <v>21173</v>
      </c>
    </row>
    <row r="9" spans="1:20" x14ac:dyDescent="0.4">
      <c r="A9" s="61">
        <f t="shared" ref="A9:A72" si="3">A8+1</f>
        <v>3</v>
      </c>
      <c r="B9" s="49" t="s">
        <v>30</v>
      </c>
      <c r="C9" s="37">
        <v>10000</v>
      </c>
      <c r="D9" s="38">
        <f>IF(Q9="①",S9,X9)</f>
        <v>206</v>
      </c>
      <c r="E9" s="39"/>
      <c r="F9" s="38"/>
      <c r="G9" s="40">
        <f t="shared" si="2"/>
        <v>206</v>
      </c>
      <c r="H9" s="6"/>
      <c r="I9" s="6"/>
      <c r="J9" s="81"/>
      <c r="K9" s="81"/>
      <c r="L9" s="50"/>
      <c r="M9" s="42" t="s">
        <v>23</v>
      </c>
      <c r="N9" s="43">
        <f t="shared" si="0"/>
        <v>10000</v>
      </c>
      <c r="O9" s="44">
        <f>IF(N9="",0,INT((N9-N9/$K$2/0.9)))</f>
        <v>2063</v>
      </c>
      <c r="Q9" s="45" t="s">
        <v>24</v>
      </c>
      <c r="R9" s="46">
        <f>INT(O9*0.7)</f>
        <v>1444</v>
      </c>
      <c r="S9" s="47">
        <f t="shared" si="1"/>
        <v>206</v>
      </c>
      <c r="T9" s="48">
        <f>O9-R9-S9</f>
        <v>413</v>
      </c>
    </row>
    <row r="10" spans="1:20" x14ac:dyDescent="0.4">
      <c r="A10" s="61">
        <f t="shared" si="3"/>
        <v>4</v>
      </c>
      <c r="B10" s="49"/>
      <c r="C10" s="37"/>
      <c r="D10" s="38">
        <f t="shared" ref="D10:D73" si="4">IF(Q10="①",S10,X10)</f>
        <v>0</v>
      </c>
      <c r="E10" s="39"/>
      <c r="F10" s="38"/>
      <c r="G10" s="40">
        <f t="shared" si="2"/>
        <v>0</v>
      </c>
      <c r="H10" s="6"/>
      <c r="I10" s="6"/>
      <c r="J10" s="81"/>
      <c r="K10" s="81"/>
      <c r="L10" s="50"/>
      <c r="M10" s="42" t="s">
        <v>23</v>
      </c>
      <c r="N10" s="43">
        <f t="shared" si="0"/>
        <v>0</v>
      </c>
      <c r="O10" s="44">
        <f>IF(N10="",0,INT((N10-N10/$K$2/0.9)))</f>
        <v>0</v>
      </c>
      <c r="Q10" s="45" t="s">
        <v>24</v>
      </c>
      <c r="R10" s="46">
        <f t="shared" ref="R10:R156" si="5">INT(O10*0.7)</f>
        <v>0</v>
      </c>
      <c r="S10" s="47">
        <f t="shared" si="1"/>
        <v>0</v>
      </c>
      <c r="T10" s="48">
        <f t="shared" ref="T10:T156" si="6">O10-R10-S10</f>
        <v>0</v>
      </c>
    </row>
    <row r="11" spans="1:20" x14ac:dyDescent="0.4">
      <c r="A11" s="61">
        <f t="shared" si="3"/>
        <v>5</v>
      </c>
      <c r="B11" s="49"/>
      <c r="C11" s="37"/>
      <c r="D11" s="38">
        <f t="shared" si="4"/>
        <v>0</v>
      </c>
      <c r="E11" s="39"/>
      <c r="F11" s="38"/>
      <c r="G11" s="40">
        <f t="shared" si="2"/>
        <v>0</v>
      </c>
      <c r="H11" s="6"/>
      <c r="I11" s="6"/>
      <c r="J11" s="81"/>
      <c r="K11" s="81"/>
      <c r="L11" s="50"/>
      <c r="M11" s="42" t="s">
        <v>23</v>
      </c>
      <c r="N11" s="43">
        <f t="shared" si="0"/>
        <v>0</v>
      </c>
      <c r="O11" s="44">
        <f t="shared" ref="O11:O156" si="7">IF(N11="",0,INT((N11-N11/$K$2/0.9)))</f>
        <v>0</v>
      </c>
      <c r="Q11" s="45" t="s">
        <v>24</v>
      </c>
      <c r="R11" s="46">
        <f t="shared" si="5"/>
        <v>0</v>
      </c>
      <c r="S11" s="47">
        <f t="shared" si="1"/>
        <v>0</v>
      </c>
      <c r="T11" s="48">
        <f t="shared" si="6"/>
        <v>0</v>
      </c>
    </row>
    <row r="12" spans="1:20" x14ac:dyDescent="0.4">
      <c r="A12" s="61">
        <f t="shared" si="3"/>
        <v>6</v>
      </c>
      <c r="B12" s="49"/>
      <c r="C12" s="37"/>
      <c r="D12" s="38">
        <f t="shared" si="4"/>
        <v>0</v>
      </c>
      <c r="E12" s="39"/>
      <c r="F12" s="38"/>
      <c r="G12" s="40">
        <f t="shared" si="2"/>
        <v>0</v>
      </c>
      <c r="H12" s="6"/>
      <c r="I12" s="6"/>
      <c r="J12" s="81"/>
      <c r="K12" s="81"/>
      <c r="L12" s="50"/>
      <c r="M12" s="42" t="s">
        <v>23</v>
      </c>
      <c r="N12" s="43">
        <f t="shared" si="0"/>
        <v>0</v>
      </c>
      <c r="O12" s="44">
        <f t="shared" si="7"/>
        <v>0</v>
      </c>
      <c r="Q12" s="45" t="s">
        <v>24</v>
      </c>
      <c r="R12" s="46">
        <f t="shared" si="5"/>
        <v>0</v>
      </c>
      <c r="S12" s="47">
        <f t="shared" si="1"/>
        <v>0</v>
      </c>
      <c r="T12" s="48">
        <f t="shared" si="6"/>
        <v>0</v>
      </c>
    </row>
    <row r="13" spans="1:20" x14ac:dyDescent="0.4">
      <c r="A13" s="61">
        <f t="shared" si="3"/>
        <v>7</v>
      </c>
      <c r="B13" s="49"/>
      <c r="C13" s="37"/>
      <c r="D13" s="38">
        <f t="shared" si="4"/>
        <v>0</v>
      </c>
      <c r="E13" s="39"/>
      <c r="F13" s="38"/>
      <c r="G13" s="40">
        <f t="shared" si="2"/>
        <v>0</v>
      </c>
      <c r="H13" s="6"/>
      <c r="I13" s="6"/>
      <c r="J13" s="81"/>
      <c r="K13" s="81"/>
      <c r="L13" s="50"/>
      <c r="M13" s="42" t="s">
        <v>23</v>
      </c>
      <c r="N13" s="43">
        <f t="shared" si="0"/>
        <v>0</v>
      </c>
      <c r="O13" s="44">
        <f t="shared" si="7"/>
        <v>0</v>
      </c>
      <c r="Q13" s="45" t="s">
        <v>24</v>
      </c>
      <c r="R13" s="46">
        <f t="shared" si="5"/>
        <v>0</v>
      </c>
      <c r="S13" s="47">
        <f t="shared" si="1"/>
        <v>0</v>
      </c>
      <c r="T13" s="48">
        <f t="shared" si="6"/>
        <v>0</v>
      </c>
    </row>
    <row r="14" spans="1:20" x14ac:dyDescent="0.4">
      <c r="A14" s="61">
        <f t="shared" si="3"/>
        <v>8</v>
      </c>
      <c r="B14" s="49"/>
      <c r="C14" s="37"/>
      <c r="D14" s="38">
        <f t="shared" si="4"/>
        <v>0</v>
      </c>
      <c r="E14" s="39"/>
      <c r="F14" s="38"/>
      <c r="G14" s="40">
        <f t="shared" si="2"/>
        <v>0</v>
      </c>
      <c r="H14" s="6"/>
      <c r="I14" s="6"/>
      <c r="J14" s="81"/>
      <c r="K14" s="81"/>
      <c r="L14" s="50"/>
      <c r="M14" s="42" t="s">
        <v>23</v>
      </c>
      <c r="N14" s="43">
        <f t="shared" si="0"/>
        <v>0</v>
      </c>
      <c r="O14" s="44">
        <f t="shared" si="7"/>
        <v>0</v>
      </c>
      <c r="Q14" s="45" t="s">
        <v>24</v>
      </c>
      <c r="R14" s="46">
        <f t="shared" si="5"/>
        <v>0</v>
      </c>
      <c r="S14" s="47">
        <f t="shared" si="1"/>
        <v>0</v>
      </c>
      <c r="T14" s="48">
        <f t="shared" si="6"/>
        <v>0</v>
      </c>
    </row>
    <row r="15" spans="1:20" x14ac:dyDescent="0.4">
      <c r="A15" s="61">
        <f t="shared" si="3"/>
        <v>9</v>
      </c>
      <c r="B15" s="49"/>
      <c r="C15" s="37"/>
      <c r="D15" s="38">
        <f t="shared" si="4"/>
        <v>0</v>
      </c>
      <c r="E15" s="39"/>
      <c r="F15" s="38"/>
      <c r="G15" s="40">
        <f t="shared" si="2"/>
        <v>0</v>
      </c>
      <c r="H15" s="6"/>
      <c r="I15" s="6"/>
      <c r="J15" s="81"/>
      <c r="K15" s="81"/>
      <c r="L15" s="50"/>
      <c r="M15" s="42" t="s">
        <v>23</v>
      </c>
      <c r="N15" s="43">
        <f t="shared" si="0"/>
        <v>0</v>
      </c>
      <c r="O15" s="44">
        <f t="shared" si="7"/>
        <v>0</v>
      </c>
      <c r="Q15" s="45" t="s">
        <v>24</v>
      </c>
      <c r="R15" s="46">
        <f t="shared" si="5"/>
        <v>0</v>
      </c>
      <c r="S15" s="47">
        <f t="shared" si="1"/>
        <v>0</v>
      </c>
      <c r="T15" s="48">
        <f t="shared" si="6"/>
        <v>0</v>
      </c>
    </row>
    <row r="16" spans="1:20" x14ac:dyDescent="0.4">
      <c r="A16" s="61">
        <f t="shared" si="3"/>
        <v>10</v>
      </c>
      <c r="B16" s="49"/>
      <c r="C16" s="37"/>
      <c r="D16" s="38">
        <f t="shared" si="4"/>
        <v>0</v>
      </c>
      <c r="E16" s="39"/>
      <c r="F16" s="38"/>
      <c r="G16" s="40">
        <f t="shared" si="2"/>
        <v>0</v>
      </c>
      <c r="H16" s="6"/>
      <c r="I16" s="6"/>
      <c r="J16" s="81"/>
      <c r="K16" s="81"/>
      <c r="L16" s="50"/>
      <c r="M16" s="42" t="s">
        <v>23</v>
      </c>
      <c r="N16" s="43">
        <f t="shared" si="0"/>
        <v>0</v>
      </c>
      <c r="O16" s="44">
        <f t="shared" si="7"/>
        <v>0</v>
      </c>
      <c r="Q16" s="45" t="s">
        <v>24</v>
      </c>
      <c r="R16" s="46">
        <f t="shared" si="5"/>
        <v>0</v>
      </c>
      <c r="S16" s="47">
        <f t="shared" si="1"/>
        <v>0</v>
      </c>
      <c r="T16" s="48">
        <f t="shared" si="6"/>
        <v>0</v>
      </c>
    </row>
    <row r="17" spans="1:20" x14ac:dyDescent="0.4">
      <c r="A17" s="61">
        <f t="shared" si="3"/>
        <v>11</v>
      </c>
      <c r="B17" s="49"/>
      <c r="C17" s="37"/>
      <c r="D17" s="38">
        <f t="shared" si="4"/>
        <v>0</v>
      </c>
      <c r="E17" s="39"/>
      <c r="F17" s="38"/>
      <c r="G17" s="40">
        <f t="shared" si="2"/>
        <v>0</v>
      </c>
      <c r="H17" s="6"/>
      <c r="I17" s="6"/>
      <c r="J17" s="81"/>
      <c r="K17" s="81"/>
      <c r="L17" s="50"/>
      <c r="M17" s="42" t="s">
        <v>23</v>
      </c>
      <c r="N17" s="43">
        <f t="shared" si="0"/>
        <v>0</v>
      </c>
      <c r="O17" s="44">
        <f t="shared" si="7"/>
        <v>0</v>
      </c>
      <c r="Q17" s="45" t="s">
        <v>24</v>
      </c>
      <c r="R17" s="46">
        <f t="shared" si="5"/>
        <v>0</v>
      </c>
      <c r="S17" s="47">
        <f t="shared" si="1"/>
        <v>0</v>
      </c>
      <c r="T17" s="48">
        <f t="shared" si="6"/>
        <v>0</v>
      </c>
    </row>
    <row r="18" spans="1:20" x14ac:dyDescent="0.4">
      <c r="A18" s="61">
        <f t="shared" si="3"/>
        <v>12</v>
      </c>
      <c r="B18" s="49"/>
      <c r="C18" s="37"/>
      <c r="D18" s="38">
        <f t="shared" si="4"/>
        <v>0</v>
      </c>
      <c r="E18" s="39"/>
      <c r="F18" s="38"/>
      <c r="G18" s="40">
        <f t="shared" si="2"/>
        <v>0</v>
      </c>
      <c r="H18" s="6"/>
      <c r="I18" s="6"/>
      <c r="J18" s="81"/>
      <c r="K18" s="81"/>
      <c r="L18" s="50"/>
      <c r="M18" s="42" t="s">
        <v>23</v>
      </c>
      <c r="N18" s="43">
        <f t="shared" si="0"/>
        <v>0</v>
      </c>
      <c r="O18" s="44">
        <f t="shared" si="7"/>
        <v>0</v>
      </c>
      <c r="Q18" s="45" t="s">
        <v>24</v>
      </c>
      <c r="R18" s="46">
        <f t="shared" si="5"/>
        <v>0</v>
      </c>
      <c r="S18" s="47">
        <f t="shared" si="1"/>
        <v>0</v>
      </c>
      <c r="T18" s="48">
        <f t="shared" si="6"/>
        <v>0</v>
      </c>
    </row>
    <row r="19" spans="1:20" x14ac:dyDescent="0.4">
      <c r="A19" s="61">
        <f t="shared" si="3"/>
        <v>13</v>
      </c>
      <c r="B19" s="49"/>
      <c r="C19" s="37"/>
      <c r="D19" s="38">
        <f t="shared" si="4"/>
        <v>0</v>
      </c>
      <c r="E19" s="39"/>
      <c r="F19" s="38"/>
      <c r="G19" s="40">
        <f t="shared" si="2"/>
        <v>0</v>
      </c>
      <c r="H19" s="6"/>
      <c r="I19" s="6"/>
      <c r="J19" s="81"/>
      <c r="K19" s="81"/>
      <c r="L19" s="50"/>
      <c r="M19" s="42" t="s">
        <v>23</v>
      </c>
      <c r="N19" s="43">
        <f t="shared" si="0"/>
        <v>0</v>
      </c>
      <c r="O19" s="44">
        <f t="shared" si="7"/>
        <v>0</v>
      </c>
      <c r="Q19" s="45" t="s">
        <v>24</v>
      </c>
      <c r="R19" s="46">
        <f t="shared" si="5"/>
        <v>0</v>
      </c>
      <c r="S19" s="47">
        <f t="shared" si="1"/>
        <v>0</v>
      </c>
      <c r="T19" s="48">
        <f t="shared" si="6"/>
        <v>0</v>
      </c>
    </row>
    <row r="20" spans="1:20" x14ac:dyDescent="0.4">
      <c r="A20" s="61">
        <f t="shared" si="3"/>
        <v>14</v>
      </c>
      <c r="B20" s="49"/>
      <c r="C20" s="37"/>
      <c r="D20" s="38">
        <f t="shared" si="4"/>
        <v>0</v>
      </c>
      <c r="E20" s="39"/>
      <c r="F20" s="38"/>
      <c r="G20" s="40">
        <f t="shared" si="2"/>
        <v>0</v>
      </c>
      <c r="H20" s="6"/>
      <c r="I20" s="6"/>
      <c r="J20" s="81"/>
      <c r="K20" s="81"/>
      <c r="L20" s="50"/>
      <c r="M20" s="42" t="s">
        <v>23</v>
      </c>
      <c r="N20" s="43">
        <f t="shared" si="0"/>
        <v>0</v>
      </c>
      <c r="O20" s="44">
        <f t="shared" si="7"/>
        <v>0</v>
      </c>
      <c r="Q20" s="45" t="s">
        <v>24</v>
      </c>
      <c r="R20" s="46">
        <f t="shared" si="5"/>
        <v>0</v>
      </c>
      <c r="S20" s="47">
        <f t="shared" si="1"/>
        <v>0</v>
      </c>
      <c r="T20" s="48">
        <f t="shared" si="6"/>
        <v>0</v>
      </c>
    </row>
    <row r="21" spans="1:20" x14ac:dyDescent="0.4">
      <c r="A21" s="61">
        <f t="shared" si="3"/>
        <v>15</v>
      </c>
      <c r="B21" s="49"/>
      <c r="C21" s="37"/>
      <c r="D21" s="38">
        <f t="shared" si="4"/>
        <v>0</v>
      </c>
      <c r="E21" s="39"/>
      <c r="F21" s="38"/>
      <c r="G21" s="40">
        <f t="shared" si="2"/>
        <v>0</v>
      </c>
      <c r="H21" s="6"/>
      <c r="I21" s="6"/>
      <c r="J21" s="81"/>
      <c r="K21" s="81"/>
      <c r="L21" s="50"/>
      <c r="M21" s="42" t="s">
        <v>23</v>
      </c>
      <c r="N21" s="43">
        <f t="shared" si="0"/>
        <v>0</v>
      </c>
      <c r="O21" s="44">
        <f t="shared" si="7"/>
        <v>0</v>
      </c>
      <c r="Q21" s="45" t="s">
        <v>24</v>
      </c>
      <c r="R21" s="46">
        <f t="shared" si="5"/>
        <v>0</v>
      </c>
      <c r="S21" s="47">
        <f t="shared" si="1"/>
        <v>0</v>
      </c>
      <c r="T21" s="48">
        <f t="shared" si="6"/>
        <v>0</v>
      </c>
    </row>
    <row r="22" spans="1:20" x14ac:dyDescent="0.4">
      <c r="A22" s="61">
        <f t="shared" si="3"/>
        <v>16</v>
      </c>
      <c r="B22" s="49"/>
      <c r="C22" s="37"/>
      <c r="D22" s="38">
        <f t="shared" si="4"/>
        <v>0</v>
      </c>
      <c r="E22" s="39"/>
      <c r="F22" s="38"/>
      <c r="G22" s="40">
        <f t="shared" si="2"/>
        <v>0</v>
      </c>
      <c r="H22" s="6"/>
      <c r="I22" s="6"/>
      <c r="J22" s="81"/>
      <c r="K22" s="81"/>
      <c r="L22" s="50"/>
      <c r="M22" s="42" t="s">
        <v>23</v>
      </c>
      <c r="N22" s="43">
        <f t="shared" si="0"/>
        <v>0</v>
      </c>
      <c r="O22" s="44">
        <f t="shared" si="7"/>
        <v>0</v>
      </c>
      <c r="Q22" s="45" t="s">
        <v>24</v>
      </c>
      <c r="R22" s="46">
        <f t="shared" si="5"/>
        <v>0</v>
      </c>
      <c r="S22" s="47">
        <f t="shared" si="1"/>
        <v>0</v>
      </c>
      <c r="T22" s="48">
        <f t="shared" si="6"/>
        <v>0</v>
      </c>
    </row>
    <row r="23" spans="1:20" x14ac:dyDescent="0.4">
      <c r="A23" s="61">
        <f t="shared" si="3"/>
        <v>17</v>
      </c>
      <c r="B23" s="49"/>
      <c r="C23" s="37"/>
      <c r="D23" s="38">
        <f t="shared" si="4"/>
        <v>0</v>
      </c>
      <c r="E23" s="39"/>
      <c r="F23" s="38"/>
      <c r="G23" s="40">
        <f t="shared" si="2"/>
        <v>0</v>
      </c>
      <c r="H23" s="6"/>
      <c r="I23" s="6"/>
      <c r="J23" s="81"/>
      <c r="K23" s="81"/>
      <c r="L23" s="50"/>
      <c r="M23" s="42" t="s">
        <v>23</v>
      </c>
      <c r="N23" s="43">
        <f t="shared" si="0"/>
        <v>0</v>
      </c>
      <c r="O23" s="44">
        <f t="shared" si="7"/>
        <v>0</v>
      </c>
      <c r="Q23" s="45" t="s">
        <v>24</v>
      </c>
      <c r="R23" s="46">
        <f t="shared" si="5"/>
        <v>0</v>
      </c>
      <c r="S23" s="47">
        <f t="shared" si="1"/>
        <v>0</v>
      </c>
      <c r="T23" s="48">
        <f t="shared" si="6"/>
        <v>0</v>
      </c>
    </row>
    <row r="24" spans="1:20" x14ac:dyDescent="0.4">
      <c r="A24" s="61">
        <f t="shared" si="3"/>
        <v>18</v>
      </c>
      <c r="B24" s="49"/>
      <c r="C24" s="37"/>
      <c r="D24" s="38">
        <f t="shared" si="4"/>
        <v>0</v>
      </c>
      <c r="E24" s="39"/>
      <c r="F24" s="38"/>
      <c r="G24" s="40">
        <f t="shared" si="2"/>
        <v>0</v>
      </c>
      <c r="H24" s="6"/>
      <c r="I24" s="6"/>
      <c r="J24" s="81"/>
      <c r="K24" s="81"/>
      <c r="L24" s="50"/>
      <c r="M24" s="42" t="s">
        <v>23</v>
      </c>
      <c r="N24" s="43">
        <f t="shared" si="0"/>
        <v>0</v>
      </c>
      <c r="O24" s="44">
        <f t="shared" si="7"/>
        <v>0</v>
      </c>
      <c r="Q24" s="45" t="s">
        <v>24</v>
      </c>
      <c r="R24" s="46">
        <f t="shared" si="5"/>
        <v>0</v>
      </c>
      <c r="S24" s="47">
        <f t="shared" si="1"/>
        <v>0</v>
      </c>
      <c r="T24" s="48">
        <f t="shared" si="6"/>
        <v>0</v>
      </c>
    </row>
    <row r="25" spans="1:20" x14ac:dyDescent="0.4">
      <c r="A25" s="61">
        <f t="shared" si="3"/>
        <v>19</v>
      </c>
      <c r="B25" s="49"/>
      <c r="C25" s="37"/>
      <c r="D25" s="38">
        <f t="shared" si="4"/>
        <v>0</v>
      </c>
      <c r="E25" s="39"/>
      <c r="F25" s="38"/>
      <c r="G25" s="40">
        <f t="shared" si="2"/>
        <v>0</v>
      </c>
      <c r="H25" s="6"/>
      <c r="I25" s="6"/>
      <c r="J25" s="81"/>
      <c r="K25" s="81"/>
      <c r="L25" s="50"/>
      <c r="M25" s="42" t="s">
        <v>23</v>
      </c>
      <c r="N25" s="43">
        <f t="shared" si="0"/>
        <v>0</v>
      </c>
      <c r="O25" s="44">
        <f t="shared" si="7"/>
        <v>0</v>
      </c>
      <c r="Q25" s="45" t="s">
        <v>24</v>
      </c>
      <c r="R25" s="46">
        <f t="shared" si="5"/>
        <v>0</v>
      </c>
      <c r="S25" s="47">
        <f t="shared" si="1"/>
        <v>0</v>
      </c>
      <c r="T25" s="48">
        <f t="shared" si="6"/>
        <v>0</v>
      </c>
    </row>
    <row r="26" spans="1:20" x14ac:dyDescent="0.4">
      <c r="A26" s="61">
        <f t="shared" si="3"/>
        <v>20</v>
      </c>
      <c r="B26" s="49"/>
      <c r="C26" s="37"/>
      <c r="D26" s="38">
        <f t="shared" si="4"/>
        <v>0</v>
      </c>
      <c r="E26" s="39"/>
      <c r="F26" s="38"/>
      <c r="G26" s="40">
        <f t="shared" si="2"/>
        <v>0</v>
      </c>
      <c r="H26" s="6"/>
      <c r="I26" s="6"/>
      <c r="J26" s="81"/>
      <c r="K26" s="81"/>
      <c r="L26" s="50"/>
      <c r="M26" s="42" t="s">
        <v>23</v>
      </c>
      <c r="N26" s="43">
        <f t="shared" si="0"/>
        <v>0</v>
      </c>
      <c r="O26" s="44">
        <f t="shared" si="7"/>
        <v>0</v>
      </c>
      <c r="Q26" s="45" t="s">
        <v>24</v>
      </c>
      <c r="R26" s="46">
        <f t="shared" si="5"/>
        <v>0</v>
      </c>
      <c r="S26" s="47">
        <f t="shared" si="1"/>
        <v>0</v>
      </c>
      <c r="T26" s="48">
        <f t="shared" si="6"/>
        <v>0</v>
      </c>
    </row>
    <row r="27" spans="1:20" x14ac:dyDescent="0.4">
      <c r="A27" s="61">
        <f t="shared" si="3"/>
        <v>21</v>
      </c>
      <c r="B27" s="49"/>
      <c r="C27" s="37"/>
      <c r="D27" s="38">
        <f t="shared" si="4"/>
        <v>0</v>
      </c>
      <c r="E27" s="39"/>
      <c r="F27" s="38"/>
      <c r="G27" s="40">
        <f t="shared" si="2"/>
        <v>0</v>
      </c>
      <c r="H27" s="6"/>
      <c r="I27" s="6"/>
      <c r="J27" s="81"/>
      <c r="K27" s="81"/>
      <c r="L27" s="50"/>
      <c r="M27" s="42" t="s">
        <v>23</v>
      </c>
      <c r="N27" s="43">
        <f t="shared" si="0"/>
        <v>0</v>
      </c>
      <c r="O27" s="44">
        <f t="shared" si="7"/>
        <v>0</v>
      </c>
      <c r="Q27" s="45" t="s">
        <v>24</v>
      </c>
      <c r="R27" s="46">
        <f t="shared" si="5"/>
        <v>0</v>
      </c>
      <c r="S27" s="47">
        <f t="shared" si="1"/>
        <v>0</v>
      </c>
      <c r="T27" s="48">
        <f t="shared" si="6"/>
        <v>0</v>
      </c>
    </row>
    <row r="28" spans="1:20" x14ac:dyDescent="0.4">
      <c r="A28" s="61">
        <f t="shared" si="3"/>
        <v>22</v>
      </c>
      <c r="B28" s="49"/>
      <c r="C28" s="37"/>
      <c r="D28" s="38">
        <f t="shared" si="4"/>
        <v>0</v>
      </c>
      <c r="E28" s="39"/>
      <c r="F28" s="38"/>
      <c r="G28" s="40">
        <f t="shared" si="2"/>
        <v>0</v>
      </c>
      <c r="H28" s="6"/>
      <c r="I28" s="6"/>
      <c r="J28" s="81"/>
      <c r="K28" s="81"/>
      <c r="L28" s="50"/>
      <c r="M28" s="42" t="s">
        <v>23</v>
      </c>
      <c r="N28" s="43">
        <f t="shared" si="0"/>
        <v>0</v>
      </c>
      <c r="O28" s="44">
        <f t="shared" si="7"/>
        <v>0</v>
      </c>
      <c r="Q28" s="45" t="s">
        <v>24</v>
      </c>
      <c r="R28" s="46">
        <f t="shared" si="5"/>
        <v>0</v>
      </c>
      <c r="S28" s="47">
        <f t="shared" si="1"/>
        <v>0</v>
      </c>
      <c r="T28" s="48">
        <f t="shared" si="6"/>
        <v>0</v>
      </c>
    </row>
    <row r="29" spans="1:20" x14ac:dyDescent="0.4">
      <c r="A29" s="61">
        <f t="shared" si="3"/>
        <v>23</v>
      </c>
      <c r="B29" s="49"/>
      <c r="C29" s="37"/>
      <c r="D29" s="38">
        <f t="shared" si="4"/>
        <v>0</v>
      </c>
      <c r="E29" s="39"/>
      <c r="F29" s="38"/>
      <c r="G29" s="40">
        <f t="shared" si="2"/>
        <v>0</v>
      </c>
      <c r="H29" s="6"/>
      <c r="I29" s="6"/>
      <c r="J29" s="81"/>
      <c r="K29" s="81"/>
      <c r="L29" s="50"/>
      <c r="M29" s="42" t="s">
        <v>23</v>
      </c>
      <c r="N29" s="43">
        <f t="shared" si="0"/>
        <v>0</v>
      </c>
      <c r="O29" s="44">
        <f t="shared" si="7"/>
        <v>0</v>
      </c>
      <c r="Q29" s="45" t="s">
        <v>24</v>
      </c>
      <c r="R29" s="46">
        <f t="shared" si="5"/>
        <v>0</v>
      </c>
      <c r="S29" s="47">
        <f t="shared" si="1"/>
        <v>0</v>
      </c>
      <c r="T29" s="48">
        <f t="shared" si="6"/>
        <v>0</v>
      </c>
    </row>
    <row r="30" spans="1:20" x14ac:dyDescent="0.4">
      <c r="A30" s="61">
        <f t="shared" si="3"/>
        <v>24</v>
      </c>
      <c r="B30" s="49"/>
      <c r="C30" s="37"/>
      <c r="D30" s="38">
        <f t="shared" si="4"/>
        <v>0</v>
      </c>
      <c r="E30" s="39"/>
      <c r="F30" s="38"/>
      <c r="G30" s="40">
        <f t="shared" si="2"/>
        <v>0</v>
      </c>
      <c r="H30" s="6"/>
      <c r="I30" s="6"/>
      <c r="J30" s="81"/>
      <c r="K30" s="81"/>
      <c r="L30" s="50"/>
      <c r="M30" s="42" t="s">
        <v>23</v>
      </c>
      <c r="N30" s="43">
        <f t="shared" si="0"/>
        <v>0</v>
      </c>
      <c r="O30" s="44">
        <f t="shared" si="7"/>
        <v>0</v>
      </c>
      <c r="Q30" s="45" t="s">
        <v>24</v>
      </c>
      <c r="R30" s="46">
        <f t="shared" si="5"/>
        <v>0</v>
      </c>
      <c r="S30" s="47">
        <f t="shared" si="1"/>
        <v>0</v>
      </c>
      <c r="T30" s="48">
        <f t="shared" si="6"/>
        <v>0</v>
      </c>
    </row>
    <row r="31" spans="1:20" x14ac:dyDescent="0.4">
      <c r="A31" s="61">
        <f t="shared" si="3"/>
        <v>25</v>
      </c>
      <c r="B31" s="49"/>
      <c r="C31" s="37"/>
      <c r="D31" s="38">
        <f t="shared" si="4"/>
        <v>0</v>
      </c>
      <c r="E31" s="39"/>
      <c r="F31" s="38"/>
      <c r="G31" s="40">
        <f t="shared" si="2"/>
        <v>0</v>
      </c>
      <c r="H31" s="6"/>
      <c r="I31" s="6"/>
      <c r="J31" s="81"/>
      <c r="K31" s="81"/>
      <c r="L31" s="50"/>
      <c r="M31" s="42" t="s">
        <v>23</v>
      </c>
      <c r="N31" s="43">
        <f t="shared" si="0"/>
        <v>0</v>
      </c>
      <c r="O31" s="44">
        <f t="shared" si="7"/>
        <v>0</v>
      </c>
      <c r="Q31" s="45" t="s">
        <v>24</v>
      </c>
      <c r="R31" s="46">
        <f t="shared" si="5"/>
        <v>0</v>
      </c>
      <c r="S31" s="47">
        <f t="shared" si="1"/>
        <v>0</v>
      </c>
      <c r="T31" s="48">
        <f t="shared" si="6"/>
        <v>0</v>
      </c>
    </row>
    <row r="32" spans="1:20" x14ac:dyDescent="0.4">
      <c r="A32" s="61">
        <f t="shared" si="3"/>
        <v>26</v>
      </c>
      <c r="B32" s="49"/>
      <c r="C32" s="37"/>
      <c r="D32" s="38">
        <f t="shared" si="4"/>
        <v>0</v>
      </c>
      <c r="E32" s="39"/>
      <c r="F32" s="38"/>
      <c r="G32" s="40">
        <f t="shared" si="2"/>
        <v>0</v>
      </c>
      <c r="H32" s="6"/>
      <c r="I32" s="6"/>
      <c r="J32" s="81"/>
      <c r="K32" s="81"/>
      <c r="L32" s="50"/>
      <c r="M32" s="42" t="s">
        <v>23</v>
      </c>
      <c r="N32" s="43">
        <f t="shared" si="0"/>
        <v>0</v>
      </c>
      <c r="O32" s="44">
        <f t="shared" si="7"/>
        <v>0</v>
      </c>
      <c r="Q32" s="45" t="s">
        <v>24</v>
      </c>
      <c r="R32" s="46">
        <f t="shared" si="5"/>
        <v>0</v>
      </c>
      <c r="S32" s="47">
        <f t="shared" si="1"/>
        <v>0</v>
      </c>
      <c r="T32" s="48">
        <f t="shared" si="6"/>
        <v>0</v>
      </c>
    </row>
    <row r="33" spans="1:20" x14ac:dyDescent="0.4">
      <c r="A33" s="61">
        <f t="shared" si="3"/>
        <v>27</v>
      </c>
      <c r="B33" s="49"/>
      <c r="C33" s="37"/>
      <c r="D33" s="38">
        <f t="shared" si="4"/>
        <v>0</v>
      </c>
      <c r="E33" s="39"/>
      <c r="F33" s="38"/>
      <c r="G33" s="40">
        <f t="shared" si="2"/>
        <v>0</v>
      </c>
      <c r="H33" s="6"/>
      <c r="I33" s="6"/>
      <c r="J33" s="81"/>
      <c r="K33" s="81"/>
      <c r="L33" s="50"/>
      <c r="M33" s="42" t="s">
        <v>23</v>
      </c>
      <c r="N33" s="43">
        <f t="shared" si="0"/>
        <v>0</v>
      </c>
      <c r="O33" s="44">
        <f t="shared" si="7"/>
        <v>0</v>
      </c>
      <c r="Q33" s="45" t="s">
        <v>24</v>
      </c>
      <c r="R33" s="46">
        <f t="shared" si="5"/>
        <v>0</v>
      </c>
      <c r="S33" s="47">
        <f t="shared" si="1"/>
        <v>0</v>
      </c>
      <c r="T33" s="48">
        <f t="shared" si="6"/>
        <v>0</v>
      </c>
    </row>
    <row r="34" spans="1:20" x14ac:dyDescent="0.4">
      <c r="A34" s="61">
        <f t="shared" si="3"/>
        <v>28</v>
      </c>
      <c r="B34" s="49"/>
      <c r="C34" s="37"/>
      <c r="D34" s="38">
        <f t="shared" si="4"/>
        <v>0</v>
      </c>
      <c r="E34" s="39"/>
      <c r="F34" s="38"/>
      <c r="G34" s="40">
        <f t="shared" si="2"/>
        <v>0</v>
      </c>
      <c r="H34" s="6"/>
      <c r="I34" s="6"/>
      <c r="J34" s="81"/>
      <c r="K34" s="81"/>
      <c r="L34" s="50"/>
      <c r="M34" s="42" t="s">
        <v>23</v>
      </c>
      <c r="N34" s="43">
        <f t="shared" si="0"/>
        <v>0</v>
      </c>
      <c r="O34" s="44">
        <f t="shared" si="7"/>
        <v>0</v>
      </c>
      <c r="Q34" s="45" t="s">
        <v>24</v>
      </c>
      <c r="R34" s="46">
        <f t="shared" si="5"/>
        <v>0</v>
      </c>
      <c r="S34" s="47">
        <f t="shared" si="1"/>
        <v>0</v>
      </c>
      <c r="T34" s="48">
        <f t="shared" si="6"/>
        <v>0</v>
      </c>
    </row>
    <row r="35" spans="1:20" x14ac:dyDescent="0.4">
      <c r="A35" s="61">
        <f t="shared" si="3"/>
        <v>29</v>
      </c>
      <c r="B35" s="49"/>
      <c r="C35" s="37"/>
      <c r="D35" s="38">
        <f t="shared" si="4"/>
        <v>0</v>
      </c>
      <c r="E35" s="39"/>
      <c r="F35" s="38"/>
      <c r="G35" s="40">
        <f t="shared" si="2"/>
        <v>0</v>
      </c>
      <c r="H35" s="6"/>
      <c r="I35" s="6"/>
      <c r="J35" s="81"/>
      <c r="K35" s="81"/>
      <c r="L35" s="50"/>
      <c r="M35" s="42" t="s">
        <v>23</v>
      </c>
      <c r="N35" s="43">
        <f t="shared" si="0"/>
        <v>0</v>
      </c>
      <c r="O35" s="44">
        <f t="shared" si="7"/>
        <v>0</v>
      </c>
      <c r="Q35" s="45" t="s">
        <v>24</v>
      </c>
      <c r="R35" s="46">
        <f t="shared" si="5"/>
        <v>0</v>
      </c>
      <c r="S35" s="47">
        <f t="shared" si="1"/>
        <v>0</v>
      </c>
      <c r="T35" s="48">
        <f t="shared" si="6"/>
        <v>0</v>
      </c>
    </row>
    <row r="36" spans="1:20" x14ac:dyDescent="0.4">
      <c r="A36" s="61">
        <f t="shared" si="3"/>
        <v>30</v>
      </c>
      <c r="B36" s="49"/>
      <c r="C36" s="37"/>
      <c r="D36" s="38">
        <f t="shared" si="4"/>
        <v>0</v>
      </c>
      <c r="E36" s="39"/>
      <c r="F36" s="38"/>
      <c r="G36" s="40">
        <f t="shared" si="2"/>
        <v>0</v>
      </c>
      <c r="H36" s="6"/>
      <c r="I36" s="6"/>
      <c r="J36" s="81"/>
      <c r="K36" s="81"/>
      <c r="L36" s="50"/>
      <c r="M36" s="42" t="s">
        <v>23</v>
      </c>
      <c r="N36" s="43">
        <f t="shared" si="0"/>
        <v>0</v>
      </c>
      <c r="O36" s="44">
        <f t="shared" si="7"/>
        <v>0</v>
      </c>
      <c r="Q36" s="45" t="s">
        <v>24</v>
      </c>
      <c r="R36" s="46">
        <f t="shared" si="5"/>
        <v>0</v>
      </c>
      <c r="S36" s="47">
        <f t="shared" si="1"/>
        <v>0</v>
      </c>
      <c r="T36" s="48">
        <f t="shared" si="6"/>
        <v>0</v>
      </c>
    </row>
    <row r="37" spans="1:20" x14ac:dyDescent="0.4">
      <c r="A37" s="61">
        <f t="shared" si="3"/>
        <v>31</v>
      </c>
      <c r="B37" s="49"/>
      <c r="C37" s="37"/>
      <c r="D37" s="38">
        <f t="shared" si="4"/>
        <v>0</v>
      </c>
      <c r="E37" s="39"/>
      <c r="F37" s="38"/>
      <c r="G37" s="40">
        <f t="shared" si="2"/>
        <v>0</v>
      </c>
      <c r="H37" s="6"/>
      <c r="I37" s="6"/>
      <c r="J37" s="81"/>
      <c r="K37" s="81"/>
      <c r="L37" s="50"/>
      <c r="M37" s="42" t="s">
        <v>23</v>
      </c>
      <c r="N37" s="43">
        <f t="shared" si="0"/>
        <v>0</v>
      </c>
      <c r="O37" s="44">
        <f t="shared" si="7"/>
        <v>0</v>
      </c>
      <c r="Q37" s="45" t="s">
        <v>24</v>
      </c>
      <c r="R37" s="46">
        <f t="shared" si="5"/>
        <v>0</v>
      </c>
      <c r="S37" s="47">
        <f t="shared" si="1"/>
        <v>0</v>
      </c>
      <c r="T37" s="48">
        <f t="shared" si="6"/>
        <v>0</v>
      </c>
    </row>
    <row r="38" spans="1:20" x14ac:dyDescent="0.4">
      <c r="A38" s="61">
        <f t="shared" si="3"/>
        <v>32</v>
      </c>
      <c r="B38" s="49"/>
      <c r="C38" s="37"/>
      <c r="D38" s="38">
        <f t="shared" si="4"/>
        <v>0</v>
      </c>
      <c r="E38" s="39"/>
      <c r="F38" s="38"/>
      <c r="G38" s="40">
        <f t="shared" si="2"/>
        <v>0</v>
      </c>
      <c r="H38" s="6"/>
      <c r="I38" s="6"/>
      <c r="J38" s="81"/>
      <c r="K38" s="81"/>
      <c r="L38" s="50"/>
      <c r="M38" s="42" t="s">
        <v>23</v>
      </c>
      <c r="N38" s="43">
        <f t="shared" si="0"/>
        <v>0</v>
      </c>
      <c r="O38" s="44">
        <f t="shared" si="7"/>
        <v>0</v>
      </c>
      <c r="Q38" s="45" t="s">
        <v>24</v>
      </c>
      <c r="R38" s="46">
        <f t="shared" si="5"/>
        <v>0</v>
      </c>
      <c r="S38" s="47">
        <f t="shared" si="1"/>
        <v>0</v>
      </c>
      <c r="T38" s="48">
        <f t="shared" si="6"/>
        <v>0</v>
      </c>
    </row>
    <row r="39" spans="1:20" x14ac:dyDescent="0.4">
      <c r="A39" s="61">
        <f t="shared" si="3"/>
        <v>33</v>
      </c>
      <c r="B39" s="49"/>
      <c r="C39" s="37"/>
      <c r="D39" s="38">
        <f t="shared" si="4"/>
        <v>0</v>
      </c>
      <c r="E39" s="39"/>
      <c r="F39" s="38"/>
      <c r="G39" s="40">
        <f t="shared" si="2"/>
        <v>0</v>
      </c>
      <c r="H39" s="6"/>
      <c r="I39" s="6"/>
      <c r="J39" s="81"/>
      <c r="K39" s="81"/>
      <c r="L39" s="50"/>
      <c r="M39" s="42" t="s">
        <v>23</v>
      </c>
      <c r="N39" s="43">
        <f t="shared" si="0"/>
        <v>0</v>
      </c>
      <c r="O39" s="44">
        <f t="shared" si="7"/>
        <v>0</v>
      </c>
      <c r="Q39" s="45" t="s">
        <v>24</v>
      </c>
      <c r="R39" s="46">
        <f t="shared" si="5"/>
        <v>0</v>
      </c>
      <c r="S39" s="47">
        <f t="shared" si="1"/>
        <v>0</v>
      </c>
      <c r="T39" s="48">
        <f t="shared" si="6"/>
        <v>0</v>
      </c>
    </row>
    <row r="40" spans="1:20" x14ac:dyDescent="0.4">
      <c r="A40" s="61">
        <f t="shared" si="3"/>
        <v>34</v>
      </c>
      <c r="B40" s="49"/>
      <c r="C40" s="37"/>
      <c r="D40" s="38">
        <f t="shared" si="4"/>
        <v>0</v>
      </c>
      <c r="E40" s="39"/>
      <c r="F40" s="38"/>
      <c r="G40" s="40">
        <f t="shared" si="2"/>
        <v>0</v>
      </c>
      <c r="H40" s="6"/>
      <c r="I40" s="6"/>
      <c r="J40" s="81"/>
      <c r="K40" s="81"/>
      <c r="L40" s="50"/>
      <c r="M40" s="42" t="s">
        <v>23</v>
      </c>
      <c r="N40" s="43">
        <f t="shared" si="0"/>
        <v>0</v>
      </c>
      <c r="O40" s="44">
        <f t="shared" si="7"/>
        <v>0</v>
      </c>
      <c r="Q40" s="45" t="s">
        <v>24</v>
      </c>
      <c r="R40" s="46">
        <f t="shared" si="5"/>
        <v>0</v>
      </c>
      <c r="S40" s="47">
        <f t="shared" si="1"/>
        <v>0</v>
      </c>
      <c r="T40" s="48">
        <f t="shared" si="6"/>
        <v>0</v>
      </c>
    </row>
    <row r="41" spans="1:20" x14ac:dyDescent="0.4">
      <c r="A41" s="61">
        <f t="shared" si="3"/>
        <v>35</v>
      </c>
      <c r="B41" s="49"/>
      <c r="C41" s="37"/>
      <c r="D41" s="38">
        <f t="shared" si="4"/>
        <v>0</v>
      </c>
      <c r="E41" s="39"/>
      <c r="F41" s="38"/>
      <c r="G41" s="40">
        <f t="shared" si="2"/>
        <v>0</v>
      </c>
      <c r="H41" s="6"/>
      <c r="I41" s="6"/>
      <c r="J41" s="81"/>
      <c r="K41" s="81"/>
      <c r="L41" s="50"/>
      <c r="M41" s="42" t="s">
        <v>23</v>
      </c>
      <c r="N41" s="43">
        <f t="shared" si="0"/>
        <v>0</v>
      </c>
      <c r="O41" s="44">
        <f t="shared" si="7"/>
        <v>0</v>
      </c>
      <c r="Q41" s="45" t="s">
        <v>24</v>
      </c>
      <c r="R41" s="46">
        <f t="shared" si="5"/>
        <v>0</v>
      </c>
      <c r="S41" s="47">
        <f t="shared" si="1"/>
        <v>0</v>
      </c>
      <c r="T41" s="48">
        <f t="shared" si="6"/>
        <v>0</v>
      </c>
    </row>
    <row r="42" spans="1:20" x14ac:dyDescent="0.4">
      <c r="A42" s="61">
        <f t="shared" si="3"/>
        <v>36</v>
      </c>
      <c r="B42" s="49"/>
      <c r="C42" s="37"/>
      <c r="D42" s="38">
        <f t="shared" si="4"/>
        <v>0</v>
      </c>
      <c r="E42" s="39"/>
      <c r="F42" s="38"/>
      <c r="G42" s="40">
        <f t="shared" si="2"/>
        <v>0</v>
      </c>
      <c r="H42" s="6"/>
      <c r="I42" s="6"/>
      <c r="J42" s="81"/>
      <c r="K42" s="81"/>
      <c r="L42" s="50"/>
      <c r="M42" s="42" t="s">
        <v>23</v>
      </c>
      <c r="N42" s="43">
        <f t="shared" si="0"/>
        <v>0</v>
      </c>
      <c r="O42" s="44">
        <f t="shared" si="7"/>
        <v>0</v>
      </c>
      <c r="Q42" s="45" t="s">
        <v>24</v>
      </c>
      <c r="R42" s="46">
        <f t="shared" si="5"/>
        <v>0</v>
      </c>
      <c r="S42" s="47">
        <f t="shared" si="1"/>
        <v>0</v>
      </c>
      <c r="T42" s="48">
        <f t="shared" si="6"/>
        <v>0</v>
      </c>
    </row>
    <row r="43" spans="1:20" x14ac:dyDescent="0.4">
      <c r="A43" s="61">
        <f t="shared" si="3"/>
        <v>37</v>
      </c>
      <c r="B43" s="49"/>
      <c r="C43" s="37"/>
      <c r="D43" s="38">
        <f t="shared" si="4"/>
        <v>0</v>
      </c>
      <c r="E43" s="39"/>
      <c r="F43" s="38"/>
      <c r="G43" s="40">
        <f t="shared" si="2"/>
        <v>0</v>
      </c>
      <c r="H43" s="6"/>
      <c r="I43" s="6"/>
      <c r="J43" s="81"/>
      <c r="K43" s="81"/>
      <c r="L43" s="50"/>
      <c r="M43" s="42" t="s">
        <v>23</v>
      </c>
      <c r="N43" s="43">
        <f t="shared" si="0"/>
        <v>0</v>
      </c>
      <c r="O43" s="44">
        <f t="shared" si="7"/>
        <v>0</v>
      </c>
      <c r="Q43" s="45" t="s">
        <v>24</v>
      </c>
      <c r="R43" s="46">
        <f t="shared" si="5"/>
        <v>0</v>
      </c>
      <c r="S43" s="47">
        <f t="shared" si="1"/>
        <v>0</v>
      </c>
      <c r="T43" s="48">
        <f t="shared" si="6"/>
        <v>0</v>
      </c>
    </row>
    <row r="44" spans="1:20" x14ac:dyDescent="0.4">
      <c r="A44" s="61">
        <f t="shared" si="3"/>
        <v>38</v>
      </c>
      <c r="B44" s="49"/>
      <c r="C44" s="37"/>
      <c r="D44" s="38">
        <f t="shared" si="4"/>
        <v>0</v>
      </c>
      <c r="E44" s="39"/>
      <c r="F44" s="38"/>
      <c r="G44" s="40">
        <f t="shared" si="2"/>
        <v>0</v>
      </c>
      <c r="H44" s="6"/>
      <c r="I44" s="6"/>
      <c r="J44" s="81"/>
      <c r="K44" s="81"/>
      <c r="L44" s="50"/>
      <c r="M44" s="42" t="s">
        <v>23</v>
      </c>
      <c r="N44" s="43">
        <f t="shared" si="0"/>
        <v>0</v>
      </c>
      <c r="O44" s="44">
        <f t="shared" si="7"/>
        <v>0</v>
      </c>
      <c r="Q44" s="45" t="s">
        <v>24</v>
      </c>
      <c r="R44" s="46">
        <f t="shared" si="5"/>
        <v>0</v>
      </c>
      <c r="S44" s="47">
        <f t="shared" si="1"/>
        <v>0</v>
      </c>
      <c r="T44" s="48">
        <f t="shared" si="6"/>
        <v>0</v>
      </c>
    </row>
    <row r="45" spans="1:20" x14ac:dyDescent="0.4">
      <c r="A45" s="61">
        <f t="shared" si="3"/>
        <v>39</v>
      </c>
      <c r="B45" s="49"/>
      <c r="C45" s="37"/>
      <c r="D45" s="38">
        <f t="shared" si="4"/>
        <v>0</v>
      </c>
      <c r="E45" s="39"/>
      <c r="F45" s="38"/>
      <c r="G45" s="40">
        <f t="shared" si="2"/>
        <v>0</v>
      </c>
      <c r="H45" s="6"/>
      <c r="I45" s="6"/>
      <c r="J45" s="81"/>
      <c r="K45" s="81"/>
      <c r="L45" s="50"/>
      <c r="M45" s="42" t="s">
        <v>23</v>
      </c>
      <c r="N45" s="43">
        <f t="shared" si="0"/>
        <v>0</v>
      </c>
      <c r="O45" s="44">
        <f t="shared" si="7"/>
        <v>0</v>
      </c>
      <c r="Q45" s="45" t="s">
        <v>24</v>
      </c>
      <c r="R45" s="46">
        <f t="shared" si="5"/>
        <v>0</v>
      </c>
      <c r="S45" s="47">
        <f t="shared" si="1"/>
        <v>0</v>
      </c>
      <c r="T45" s="48">
        <f t="shared" si="6"/>
        <v>0</v>
      </c>
    </row>
    <row r="46" spans="1:20" x14ac:dyDescent="0.4">
      <c r="A46" s="61">
        <f t="shared" si="3"/>
        <v>40</v>
      </c>
      <c r="B46" s="49"/>
      <c r="C46" s="37"/>
      <c r="D46" s="38">
        <f t="shared" si="4"/>
        <v>0</v>
      </c>
      <c r="E46" s="39"/>
      <c r="F46" s="38"/>
      <c r="G46" s="40">
        <f t="shared" si="2"/>
        <v>0</v>
      </c>
      <c r="H46" s="6"/>
      <c r="I46" s="6"/>
      <c r="J46" s="81"/>
      <c r="K46" s="81"/>
      <c r="L46" s="50"/>
      <c r="M46" s="42" t="s">
        <v>23</v>
      </c>
      <c r="N46" s="43">
        <f t="shared" si="0"/>
        <v>0</v>
      </c>
      <c r="O46" s="44">
        <f t="shared" si="7"/>
        <v>0</v>
      </c>
      <c r="Q46" s="45" t="s">
        <v>24</v>
      </c>
      <c r="R46" s="46">
        <f t="shared" si="5"/>
        <v>0</v>
      </c>
      <c r="S46" s="47">
        <f t="shared" si="1"/>
        <v>0</v>
      </c>
      <c r="T46" s="48">
        <f t="shared" si="6"/>
        <v>0</v>
      </c>
    </row>
    <row r="47" spans="1:20" x14ac:dyDescent="0.4">
      <c r="A47" s="61">
        <f t="shared" si="3"/>
        <v>41</v>
      </c>
      <c r="B47" s="49"/>
      <c r="C47" s="37"/>
      <c r="D47" s="38">
        <f t="shared" si="4"/>
        <v>0</v>
      </c>
      <c r="E47" s="39"/>
      <c r="F47" s="38"/>
      <c r="G47" s="40">
        <f t="shared" si="2"/>
        <v>0</v>
      </c>
      <c r="H47" s="6"/>
      <c r="I47" s="6"/>
      <c r="J47" s="81"/>
      <c r="K47" s="81"/>
      <c r="L47" s="50"/>
      <c r="M47" s="42" t="s">
        <v>23</v>
      </c>
      <c r="N47" s="43">
        <f t="shared" si="0"/>
        <v>0</v>
      </c>
      <c r="O47" s="44">
        <f t="shared" si="7"/>
        <v>0</v>
      </c>
      <c r="Q47" s="45" t="s">
        <v>24</v>
      </c>
      <c r="R47" s="46">
        <f t="shared" si="5"/>
        <v>0</v>
      </c>
      <c r="S47" s="47">
        <f t="shared" si="1"/>
        <v>0</v>
      </c>
      <c r="T47" s="48">
        <f t="shared" si="6"/>
        <v>0</v>
      </c>
    </row>
    <row r="48" spans="1:20" x14ac:dyDescent="0.4">
      <c r="A48" s="61">
        <f t="shared" si="3"/>
        <v>42</v>
      </c>
      <c r="B48" s="49"/>
      <c r="C48" s="37"/>
      <c r="D48" s="38">
        <f t="shared" si="4"/>
        <v>0</v>
      </c>
      <c r="E48" s="39"/>
      <c r="F48" s="38"/>
      <c r="G48" s="40">
        <f t="shared" si="2"/>
        <v>0</v>
      </c>
      <c r="H48" s="6"/>
      <c r="I48" s="6"/>
      <c r="J48" s="81"/>
      <c r="K48" s="81"/>
      <c r="L48" s="50"/>
      <c r="M48" s="42" t="s">
        <v>23</v>
      </c>
      <c r="N48" s="43">
        <f t="shared" si="0"/>
        <v>0</v>
      </c>
      <c r="O48" s="44">
        <f t="shared" si="7"/>
        <v>0</v>
      </c>
      <c r="Q48" s="45" t="s">
        <v>24</v>
      </c>
      <c r="R48" s="46">
        <f t="shared" si="5"/>
        <v>0</v>
      </c>
      <c r="S48" s="47">
        <f t="shared" si="1"/>
        <v>0</v>
      </c>
      <c r="T48" s="48">
        <f t="shared" si="6"/>
        <v>0</v>
      </c>
    </row>
    <row r="49" spans="1:20" x14ac:dyDescent="0.4">
      <c r="A49" s="61">
        <f t="shared" si="3"/>
        <v>43</v>
      </c>
      <c r="B49" s="49"/>
      <c r="C49" s="37"/>
      <c r="D49" s="38">
        <f t="shared" si="4"/>
        <v>0</v>
      </c>
      <c r="E49" s="39"/>
      <c r="F49" s="38"/>
      <c r="G49" s="40">
        <f t="shared" si="2"/>
        <v>0</v>
      </c>
      <c r="H49" s="6"/>
      <c r="I49" s="6"/>
      <c r="J49" s="81"/>
      <c r="K49" s="81"/>
      <c r="L49" s="50"/>
      <c r="M49" s="42" t="s">
        <v>23</v>
      </c>
      <c r="N49" s="43">
        <f t="shared" si="0"/>
        <v>0</v>
      </c>
      <c r="O49" s="44">
        <f t="shared" si="7"/>
        <v>0</v>
      </c>
      <c r="Q49" s="45" t="s">
        <v>24</v>
      </c>
      <c r="R49" s="46">
        <f t="shared" si="5"/>
        <v>0</v>
      </c>
      <c r="S49" s="47">
        <f t="shared" si="1"/>
        <v>0</v>
      </c>
      <c r="T49" s="48">
        <f t="shared" si="6"/>
        <v>0</v>
      </c>
    </row>
    <row r="50" spans="1:20" x14ac:dyDescent="0.4">
      <c r="A50" s="61">
        <f t="shared" si="3"/>
        <v>44</v>
      </c>
      <c r="B50" s="49"/>
      <c r="C50" s="37"/>
      <c r="D50" s="38">
        <f t="shared" si="4"/>
        <v>0</v>
      </c>
      <c r="E50" s="39"/>
      <c r="F50" s="38"/>
      <c r="G50" s="40">
        <f t="shared" si="2"/>
        <v>0</v>
      </c>
      <c r="H50" s="6"/>
      <c r="I50" s="6"/>
      <c r="J50" s="81"/>
      <c r="K50" s="81"/>
      <c r="L50" s="50"/>
      <c r="M50" s="42" t="s">
        <v>23</v>
      </c>
      <c r="N50" s="43">
        <f t="shared" si="0"/>
        <v>0</v>
      </c>
      <c r="O50" s="44">
        <f t="shared" si="7"/>
        <v>0</v>
      </c>
      <c r="Q50" s="45" t="s">
        <v>24</v>
      </c>
      <c r="R50" s="46">
        <f t="shared" si="5"/>
        <v>0</v>
      </c>
      <c r="S50" s="47">
        <f t="shared" si="1"/>
        <v>0</v>
      </c>
      <c r="T50" s="48">
        <f t="shared" si="6"/>
        <v>0</v>
      </c>
    </row>
    <row r="51" spans="1:20" x14ac:dyDescent="0.4">
      <c r="A51" s="61">
        <f t="shared" si="3"/>
        <v>45</v>
      </c>
      <c r="B51" s="49"/>
      <c r="C51" s="37"/>
      <c r="D51" s="38">
        <f t="shared" si="4"/>
        <v>0</v>
      </c>
      <c r="E51" s="39"/>
      <c r="F51" s="38"/>
      <c r="G51" s="40">
        <f t="shared" si="2"/>
        <v>0</v>
      </c>
      <c r="H51" s="6"/>
      <c r="I51" s="6"/>
      <c r="J51" s="81"/>
      <c r="K51" s="81"/>
      <c r="L51" s="50"/>
      <c r="M51" s="42" t="s">
        <v>23</v>
      </c>
      <c r="N51" s="43">
        <f t="shared" si="0"/>
        <v>0</v>
      </c>
      <c r="O51" s="44">
        <f t="shared" si="7"/>
        <v>0</v>
      </c>
      <c r="Q51" s="45" t="s">
        <v>24</v>
      </c>
      <c r="R51" s="46">
        <f t="shared" si="5"/>
        <v>0</v>
      </c>
      <c r="S51" s="47">
        <f t="shared" si="1"/>
        <v>0</v>
      </c>
      <c r="T51" s="48">
        <f t="shared" si="6"/>
        <v>0</v>
      </c>
    </row>
    <row r="52" spans="1:20" x14ac:dyDescent="0.4">
      <c r="A52" s="61">
        <f t="shared" si="3"/>
        <v>46</v>
      </c>
      <c r="B52" s="49"/>
      <c r="C52" s="37"/>
      <c r="D52" s="38">
        <f t="shared" si="4"/>
        <v>0</v>
      </c>
      <c r="E52" s="39"/>
      <c r="F52" s="38"/>
      <c r="G52" s="40">
        <f t="shared" si="2"/>
        <v>0</v>
      </c>
      <c r="H52" s="6"/>
      <c r="I52" s="6"/>
      <c r="J52" s="81"/>
      <c r="K52" s="81"/>
      <c r="L52" s="50"/>
      <c r="M52" s="42" t="s">
        <v>23</v>
      </c>
      <c r="N52" s="43">
        <f t="shared" si="0"/>
        <v>0</v>
      </c>
      <c r="O52" s="44">
        <f t="shared" si="7"/>
        <v>0</v>
      </c>
      <c r="Q52" s="45" t="s">
        <v>24</v>
      </c>
      <c r="R52" s="46">
        <f t="shared" si="5"/>
        <v>0</v>
      </c>
      <c r="S52" s="47">
        <f t="shared" si="1"/>
        <v>0</v>
      </c>
      <c r="T52" s="48">
        <f t="shared" si="6"/>
        <v>0</v>
      </c>
    </row>
    <row r="53" spans="1:20" x14ac:dyDescent="0.4">
      <c r="A53" s="61">
        <f t="shared" si="3"/>
        <v>47</v>
      </c>
      <c r="B53" s="49"/>
      <c r="C53" s="37"/>
      <c r="D53" s="38">
        <f t="shared" si="4"/>
        <v>0</v>
      </c>
      <c r="E53" s="39"/>
      <c r="F53" s="38"/>
      <c r="G53" s="40">
        <f t="shared" si="2"/>
        <v>0</v>
      </c>
      <c r="H53" s="6"/>
      <c r="I53" s="6"/>
      <c r="J53" s="81"/>
      <c r="K53" s="81"/>
      <c r="L53" s="50"/>
      <c r="M53" s="42" t="s">
        <v>23</v>
      </c>
      <c r="N53" s="43">
        <f t="shared" si="0"/>
        <v>0</v>
      </c>
      <c r="O53" s="44">
        <f t="shared" si="7"/>
        <v>0</v>
      </c>
      <c r="Q53" s="45" t="s">
        <v>24</v>
      </c>
      <c r="R53" s="46">
        <f t="shared" si="5"/>
        <v>0</v>
      </c>
      <c r="S53" s="47">
        <f t="shared" si="1"/>
        <v>0</v>
      </c>
      <c r="T53" s="48">
        <f t="shared" si="6"/>
        <v>0</v>
      </c>
    </row>
    <row r="54" spans="1:20" x14ac:dyDescent="0.4">
      <c r="A54" s="61">
        <f t="shared" si="3"/>
        <v>48</v>
      </c>
      <c r="B54" s="49"/>
      <c r="C54" s="37"/>
      <c r="D54" s="38">
        <f t="shared" si="4"/>
        <v>0</v>
      </c>
      <c r="E54" s="39"/>
      <c r="F54" s="38"/>
      <c r="G54" s="40">
        <f t="shared" si="2"/>
        <v>0</v>
      </c>
      <c r="H54" s="6"/>
      <c r="I54" s="6"/>
      <c r="J54" s="81"/>
      <c r="K54" s="81"/>
      <c r="L54" s="50"/>
      <c r="M54" s="42" t="s">
        <v>23</v>
      </c>
      <c r="N54" s="43">
        <f t="shared" si="0"/>
        <v>0</v>
      </c>
      <c r="O54" s="44">
        <f t="shared" si="7"/>
        <v>0</v>
      </c>
      <c r="Q54" s="45" t="s">
        <v>24</v>
      </c>
      <c r="R54" s="46">
        <f t="shared" si="5"/>
        <v>0</v>
      </c>
      <c r="S54" s="47">
        <f t="shared" si="1"/>
        <v>0</v>
      </c>
      <c r="T54" s="48">
        <f t="shared" si="6"/>
        <v>0</v>
      </c>
    </row>
    <row r="55" spans="1:20" x14ac:dyDescent="0.4">
      <c r="A55" s="61">
        <f t="shared" si="3"/>
        <v>49</v>
      </c>
      <c r="B55" s="49"/>
      <c r="C55" s="37"/>
      <c r="D55" s="38">
        <f t="shared" si="4"/>
        <v>0</v>
      </c>
      <c r="E55" s="39"/>
      <c r="F55" s="38"/>
      <c r="G55" s="40">
        <f t="shared" si="2"/>
        <v>0</v>
      </c>
      <c r="H55" s="6"/>
      <c r="I55" s="6"/>
      <c r="J55" s="81"/>
      <c r="K55" s="81"/>
      <c r="L55" s="50"/>
      <c r="M55" s="42" t="s">
        <v>23</v>
      </c>
      <c r="N55" s="43">
        <f t="shared" si="0"/>
        <v>0</v>
      </c>
      <c r="O55" s="44">
        <f t="shared" si="7"/>
        <v>0</v>
      </c>
      <c r="Q55" s="45" t="s">
        <v>24</v>
      </c>
      <c r="R55" s="46">
        <f t="shared" si="5"/>
        <v>0</v>
      </c>
      <c r="S55" s="47">
        <f t="shared" si="1"/>
        <v>0</v>
      </c>
      <c r="T55" s="48">
        <f t="shared" si="6"/>
        <v>0</v>
      </c>
    </row>
    <row r="56" spans="1:20" x14ac:dyDescent="0.4">
      <c r="A56" s="61">
        <f t="shared" si="3"/>
        <v>50</v>
      </c>
      <c r="B56" s="49"/>
      <c r="C56" s="37"/>
      <c r="D56" s="38">
        <f t="shared" si="4"/>
        <v>0</v>
      </c>
      <c r="E56" s="39"/>
      <c r="F56" s="38"/>
      <c r="G56" s="40">
        <f t="shared" si="2"/>
        <v>0</v>
      </c>
      <c r="H56" s="6"/>
      <c r="I56" s="6"/>
      <c r="J56" s="81"/>
      <c r="K56" s="81"/>
      <c r="L56" s="50"/>
      <c r="M56" s="42" t="s">
        <v>23</v>
      </c>
      <c r="N56" s="43">
        <f t="shared" si="0"/>
        <v>0</v>
      </c>
      <c r="O56" s="44">
        <f t="shared" si="7"/>
        <v>0</v>
      </c>
      <c r="Q56" s="45" t="s">
        <v>24</v>
      </c>
      <c r="R56" s="46">
        <f t="shared" si="5"/>
        <v>0</v>
      </c>
      <c r="S56" s="47">
        <f t="shared" si="1"/>
        <v>0</v>
      </c>
      <c r="T56" s="48">
        <f t="shared" si="6"/>
        <v>0</v>
      </c>
    </row>
    <row r="57" spans="1:20" x14ac:dyDescent="0.4">
      <c r="A57" s="61">
        <f t="shared" si="3"/>
        <v>51</v>
      </c>
      <c r="B57" s="49"/>
      <c r="C57" s="37"/>
      <c r="D57" s="38">
        <f t="shared" si="4"/>
        <v>0</v>
      </c>
      <c r="E57" s="39"/>
      <c r="F57" s="38"/>
      <c r="G57" s="40">
        <f t="shared" si="2"/>
        <v>0</v>
      </c>
      <c r="H57" s="6"/>
      <c r="I57" s="6"/>
      <c r="J57" s="81"/>
      <c r="K57" s="81"/>
      <c r="L57" s="50"/>
      <c r="M57" s="42" t="s">
        <v>23</v>
      </c>
      <c r="N57" s="43">
        <f t="shared" si="0"/>
        <v>0</v>
      </c>
      <c r="O57" s="44">
        <f t="shared" si="7"/>
        <v>0</v>
      </c>
      <c r="Q57" s="45" t="s">
        <v>24</v>
      </c>
      <c r="R57" s="46">
        <f t="shared" si="5"/>
        <v>0</v>
      </c>
      <c r="S57" s="47">
        <f t="shared" si="1"/>
        <v>0</v>
      </c>
      <c r="T57" s="48">
        <f t="shared" si="6"/>
        <v>0</v>
      </c>
    </row>
    <row r="58" spans="1:20" x14ac:dyDescent="0.4">
      <c r="A58" s="61">
        <f t="shared" si="3"/>
        <v>52</v>
      </c>
      <c r="B58" s="49"/>
      <c r="C58" s="37"/>
      <c r="D58" s="38">
        <f t="shared" si="4"/>
        <v>0</v>
      </c>
      <c r="E58" s="39"/>
      <c r="F58" s="38"/>
      <c r="G58" s="40">
        <f t="shared" si="2"/>
        <v>0</v>
      </c>
      <c r="H58" s="6"/>
      <c r="I58" s="6"/>
      <c r="J58" s="81"/>
      <c r="K58" s="81"/>
      <c r="L58" s="50"/>
      <c r="M58" s="42" t="s">
        <v>23</v>
      </c>
      <c r="N58" s="43">
        <f t="shared" si="0"/>
        <v>0</v>
      </c>
      <c r="O58" s="44">
        <f t="shared" si="7"/>
        <v>0</v>
      </c>
      <c r="Q58" s="45" t="s">
        <v>24</v>
      </c>
      <c r="R58" s="46">
        <f t="shared" si="5"/>
        <v>0</v>
      </c>
      <c r="S58" s="47">
        <f t="shared" si="1"/>
        <v>0</v>
      </c>
      <c r="T58" s="48">
        <f t="shared" si="6"/>
        <v>0</v>
      </c>
    </row>
    <row r="59" spans="1:20" x14ac:dyDescent="0.4">
      <c r="A59" s="61">
        <f t="shared" si="3"/>
        <v>53</v>
      </c>
      <c r="B59" s="49"/>
      <c r="C59" s="37"/>
      <c r="D59" s="38">
        <f t="shared" si="4"/>
        <v>0</v>
      </c>
      <c r="E59" s="39"/>
      <c r="F59" s="38"/>
      <c r="G59" s="40">
        <f t="shared" si="2"/>
        <v>0</v>
      </c>
      <c r="H59" s="6"/>
      <c r="I59" s="6"/>
      <c r="J59" s="81"/>
      <c r="K59" s="81"/>
      <c r="L59" s="50"/>
      <c r="M59" s="42" t="s">
        <v>23</v>
      </c>
      <c r="N59" s="43">
        <f t="shared" si="0"/>
        <v>0</v>
      </c>
      <c r="O59" s="44">
        <f t="shared" si="7"/>
        <v>0</v>
      </c>
      <c r="Q59" s="45" t="s">
        <v>24</v>
      </c>
      <c r="R59" s="46">
        <f t="shared" si="5"/>
        <v>0</v>
      </c>
      <c r="S59" s="47">
        <f t="shared" si="1"/>
        <v>0</v>
      </c>
      <c r="T59" s="48">
        <f t="shared" si="6"/>
        <v>0</v>
      </c>
    </row>
    <row r="60" spans="1:20" x14ac:dyDescent="0.4">
      <c r="A60" s="61">
        <f t="shared" si="3"/>
        <v>54</v>
      </c>
      <c r="B60" s="49"/>
      <c r="C60" s="37"/>
      <c r="D60" s="38">
        <f t="shared" si="4"/>
        <v>0</v>
      </c>
      <c r="E60" s="39"/>
      <c r="F60" s="38"/>
      <c r="G60" s="40">
        <f t="shared" si="2"/>
        <v>0</v>
      </c>
      <c r="H60" s="6"/>
      <c r="I60" s="6"/>
      <c r="J60" s="81"/>
      <c r="K60" s="81"/>
      <c r="L60" s="50"/>
      <c r="M60" s="42" t="s">
        <v>23</v>
      </c>
      <c r="N60" s="43">
        <f t="shared" si="0"/>
        <v>0</v>
      </c>
      <c r="O60" s="44">
        <f t="shared" si="7"/>
        <v>0</v>
      </c>
      <c r="Q60" s="45" t="s">
        <v>24</v>
      </c>
      <c r="R60" s="46">
        <f t="shared" si="5"/>
        <v>0</v>
      </c>
      <c r="S60" s="47">
        <f t="shared" si="1"/>
        <v>0</v>
      </c>
      <c r="T60" s="48">
        <f t="shared" si="6"/>
        <v>0</v>
      </c>
    </row>
    <row r="61" spans="1:20" x14ac:dyDescent="0.4">
      <c r="A61" s="61">
        <f t="shared" si="3"/>
        <v>55</v>
      </c>
      <c r="B61" s="49"/>
      <c r="C61" s="37"/>
      <c r="D61" s="38">
        <f t="shared" si="4"/>
        <v>0</v>
      </c>
      <c r="E61" s="39"/>
      <c r="F61" s="38"/>
      <c r="G61" s="40">
        <f t="shared" si="2"/>
        <v>0</v>
      </c>
      <c r="H61" s="6"/>
      <c r="I61" s="6"/>
      <c r="J61" s="81"/>
      <c r="K61" s="81"/>
      <c r="L61" s="50"/>
      <c r="M61" s="42" t="s">
        <v>23</v>
      </c>
      <c r="N61" s="43">
        <f t="shared" si="0"/>
        <v>0</v>
      </c>
      <c r="O61" s="44">
        <f t="shared" si="7"/>
        <v>0</v>
      </c>
      <c r="Q61" s="45" t="s">
        <v>24</v>
      </c>
      <c r="R61" s="46">
        <f t="shared" si="5"/>
        <v>0</v>
      </c>
      <c r="S61" s="47">
        <f t="shared" si="1"/>
        <v>0</v>
      </c>
      <c r="T61" s="48">
        <f t="shared" si="6"/>
        <v>0</v>
      </c>
    </row>
    <row r="62" spans="1:20" x14ac:dyDescent="0.4">
      <c r="A62" s="61">
        <f t="shared" si="3"/>
        <v>56</v>
      </c>
      <c r="B62" s="49"/>
      <c r="C62" s="37"/>
      <c r="D62" s="38">
        <f t="shared" si="4"/>
        <v>0</v>
      </c>
      <c r="E62" s="39"/>
      <c r="F62" s="38"/>
      <c r="G62" s="40">
        <f t="shared" si="2"/>
        <v>0</v>
      </c>
      <c r="H62" s="6"/>
      <c r="I62" s="6"/>
      <c r="J62" s="81"/>
      <c r="K62" s="81"/>
      <c r="L62" s="50"/>
      <c r="M62" s="42" t="s">
        <v>23</v>
      </c>
      <c r="N62" s="43">
        <f t="shared" si="0"/>
        <v>0</v>
      </c>
      <c r="O62" s="44">
        <f t="shared" si="7"/>
        <v>0</v>
      </c>
      <c r="Q62" s="45" t="s">
        <v>24</v>
      </c>
      <c r="R62" s="46">
        <f t="shared" si="5"/>
        <v>0</v>
      </c>
      <c r="S62" s="47">
        <f t="shared" si="1"/>
        <v>0</v>
      </c>
      <c r="T62" s="48">
        <f t="shared" si="6"/>
        <v>0</v>
      </c>
    </row>
    <row r="63" spans="1:20" x14ac:dyDescent="0.4">
      <c r="A63" s="61">
        <f t="shared" si="3"/>
        <v>57</v>
      </c>
      <c r="B63" s="49"/>
      <c r="C63" s="37"/>
      <c r="D63" s="38">
        <f t="shared" si="4"/>
        <v>0</v>
      </c>
      <c r="E63" s="39"/>
      <c r="F63" s="38"/>
      <c r="G63" s="40">
        <f t="shared" si="2"/>
        <v>0</v>
      </c>
      <c r="H63" s="6"/>
      <c r="I63" s="6"/>
      <c r="J63" s="81"/>
      <c r="K63" s="81"/>
      <c r="L63" s="50"/>
      <c r="M63" s="42" t="s">
        <v>23</v>
      </c>
      <c r="N63" s="43">
        <f t="shared" si="0"/>
        <v>0</v>
      </c>
      <c r="O63" s="44">
        <f t="shared" si="7"/>
        <v>0</v>
      </c>
      <c r="Q63" s="45" t="s">
        <v>24</v>
      </c>
      <c r="R63" s="46">
        <f t="shared" si="5"/>
        <v>0</v>
      </c>
      <c r="S63" s="47">
        <f t="shared" si="1"/>
        <v>0</v>
      </c>
      <c r="T63" s="48">
        <f t="shared" si="6"/>
        <v>0</v>
      </c>
    </row>
    <row r="64" spans="1:20" x14ac:dyDescent="0.4">
      <c r="A64" s="61">
        <f t="shared" si="3"/>
        <v>58</v>
      </c>
      <c r="B64" s="49"/>
      <c r="C64" s="37"/>
      <c r="D64" s="38">
        <f t="shared" si="4"/>
        <v>0</v>
      </c>
      <c r="E64" s="39"/>
      <c r="F64" s="38"/>
      <c r="G64" s="40">
        <f t="shared" si="2"/>
        <v>0</v>
      </c>
      <c r="H64" s="6"/>
      <c r="I64" s="6"/>
      <c r="J64" s="81"/>
      <c r="K64" s="81"/>
      <c r="L64" s="50"/>
      <c r="M64" s="42" t="s">
        <v>23</v>
      </c>
      <c r="N64" s="43">
        <f t="shared" si="0"/>
        <v>0</v>
      </c>
      <c r="O64" s="44">
        <f t="shared" si="7"/>
        <v>0</v>
      </c>
      <c r="Q64" s="45" t="s">
        <v>24</v>
      </c>
      <c r="R64" s="46">
        <f t="shared" si="5"/>
        <v>0</v>
      </c>
      <c r="S64" s="47">
        <f t="shared" si="1"/>
        <v>0</v>
      </c>
      <c r="T64" s="48">
        <f t="shared" si="6"/>
        <v>0</v>
      </c>
    </row>
    <row r="65" spans="1:20" x14ac:dyDescent="0.4">
      <c r="A65" s="61">
        <f t="shared" si="3"/>
        <v>59</v>
      </c>
      <c r="B65" s="49"/>
      <c r="C65" s="37"/>
      <c r="D65" s="38">
        <f t="shared" si="4"/>
        <v>0</v>
      </c>
      <c r="E65" s="39"/>
      <c r="F65" s="38"/>
      <c r="G65" s="40">
        <f t="shared" si="2"/>
        <v>0</v>
      </c>
      <c r="H65" s="6"/>
      <c r="I65" s="6"/>
      <c r="J65" s="81"/>
      <c r="K65" s="81"/>
      <c r="L65" s="50"/>
      <c r="M65" s="42" t="s">
        <v>23</v>
      </c>
      <c r="N65" s="43">
        <f t="shared" si="0"/>
        <v>0</v>
      </c>
      <c r="O65" s="44">
        <f t="shared" si="7"/>
        <v>0</v>
      </c>
      <c r="Q65" s="45" t="s">
        <v>24</v>
      </c>
      <c r="R65" s="46">
        <f t="shared" si="5"/>
        <v>0</v>
      </c>
      <c r="S65" s="47">
        <f t="shared" si="1"/>
        <v>0</v>
      </c>
      <c r="T65" s="48">
        <f t="shared" si="6"/>
        <v>0</v>
      </c>
    </row>
    <row r="66" spans="1:20" x14ac:dyDescent="0.4">
      <c r="A66" s="61">
        <f t="shared" si="3"/>
        <v>60</v>
      </c>
      <c r="B66" s="49"/>
      <c r="C66" s="37"/>
      <c r="D66" s="38">
        <f t="shared" si="4"/>
        <v>0</v>
      </c>
      <c r="E66" s="39"/>
      <c r="F66" s="38"/>
      <c r="G66" s="40">
        <f t="shared" si="2"/>
        <v>0</v>
      </c>
      <c r="H66" s="6"/>
      <c r="I66" s="6"/>
      <c r="J66" s="81"/>
      <c r="K66" s="81"/>
      <c r="L66" s="50"/>
      <c r="M66" s="42" t="s">
        <v>23</v>
      </c>
      <c r="N66" s="43">
        <f t="shared" si="0"/>
        <v>0</v>
      </c>
      <c r="O66" s="44">
        <f t="shared" si="7"/>
        <v>0</v>
      </c>
      <c r="Q66" s="45" t="s">
        <v>24</v>
      </c>
      <c r="R66" s="46">
        <f t="shared" si="5"/>
        <v>0</v>
      </c>
      <c r="S66" s="47">
        <f t="shared" si="1"/>
        <v>0</v>
      </c>
      <c r="T66" s="48">
        <f t="shared" si="6"/>
        <v>0</v>
      </c>
    </row>
    <row r="67" spans="1:20" x14ac:dyDescent="0.4">
      <c r="A67" s="61">
        <f t="shared" si="3"/>
        <v>61</v>
      </c>
      <c r="B67" s="49"/>
      <c r="C67" s="37"/>
      <c r="D67" s="38">
        <f t="shared" si="4"/>
        <v>0</v>
      </c>
      <c r="E67" s="39"/>
      <c r="F67" s="38"/>
      <c r="G67" s="40">
        <f t="shared" si="2"/>
        <v>0</v>
      </c>
      <c r="H67" s="6"/>
      <c r="I67" s="6"/>
      <c r="J67" s="81"/>
      <c r="K67" s="81"/>
      <c r="L67" s="50"/>
      <c r="M67" s="42" t="s">
        <v>23</v>
      </c>
      <c r="N67" s="43">
        <f t="shared" si="0"/>
        <v>0</v>
      </c>
      <c r="O67" s="44">
        <f t="shared" si="7"/>
        <v>0</v>
      </c>
      <c r="Q67" s="45" t="s">
        <v>24</v>
      </c>
      <c r="R67" s="46">
        <f t="shared" si="5"/>
        <v>0</v>
      </c>
      <c r="S67" s="47">
        <f t="shared" si="1"/>
        <v>0</v>
      </c>
      <c r="T67" s="48">
        <f t="shared" si="6"/>
        <v>0</v>
      </c>
    </row>
    <row r="68" spans="1:20" x14ac:dyDescent="0.4">
      <c r="A68" s="61">
        <f t="shared" si="3"/>
        <v>62</v>
      </c>
      <c r="B68" s="49"/>
      <c r="C68" s="37"/>
      <c r="D68" s="38">
        <f t="shared" si="4"/>
        <v>0</v>
      </c>
      <c r="E68" s="39"/>
      <c r="F68" s="38"/>
      <c r="G68" s="40">
        <f t="shared" si="2"/>
        <v>0</v>
      </c>
      <c r="H68" s="6"/>
      <c r="I68" s="6"/>
      <c r="J68" s="81"/>
      <c r="K68" s="81"/>
      <c r="L68" s="50"/>
      <c r="M68" s="42" t="s">
        <v>23</v>
      </c>
      <c r="N68" s="43">
        <f t="shared" si="0"/>
        <v>0</v>
      </c>
      <c r="O68" s="44">
        <f t="shared" si="7"/>
        <v>0</v>
      </c>
      <c r="Q68" s="45" t="s">
        <v>24</v>
      </c>
      <c r="R68" s="46">
        <f t="shared" si="5"/>
        <v>0</v>
      </c>
      <c r="S68" s="47">
        <f t="shared" si="1"/>
        <v>0</v>
      </c>
      <c r="T68" s="48">
        <f t="shared" si="6"/>
        <v>0</v>
      </c>
    </row>
    <row r="69" spans="1:20" x14ac:dyDescent="0.4">
      <c r="A69" s="61">
        <f t="shared" si="3"/>
        <v>63</v>
      </c>
      <c r="B69" s="49"/>
      <c r="C69" s="37"/>
      <c r="D69" s="38">
        <f t="shared" si="4"/>
        <v>0</v>
      </c>
      <c r="E69" s="39"/>
      <c r="F69" s="38"/>
      <c r="G69" s="40">
        <f t="shared" si="2"/>
        <v>0</v>
      </c>
      <c r="H69" s="6"/>
      <c r="I69" s="6"/>
      <c r="J69" s="81"/>
      <c r="K69" s="81"/>
      <c r="L69" s="50"/>
      <c r="M69" s="42" t="s">
        <v>23</v>
      </c>
      <c r="N69" s="43">
        <f t="shared" si="0"/>
        <v>0</v>
      </c>
      <c r="O69" s="44">
        <f t="shared" si="7"/>
        <v>0</v>
      </c>
      <c r="Q69" s="45" t="s">
        <v>24</v>
      </c>
      <c r="R69" s="46">
        <f t="shared" si="5"/>
        <v>0</v>
      </c>
      <c r="S69" s="47">
        <f t="shared" si="1"/>
        <v>0</v>
      </c>
      <c r="T69" s="48">
        <f t="shared" si="6"/>
        <v>0</v>
      </c>
    </row>
    <row r="70" spans="1:20" x14ac:dyDescent="0.4">
      <c r="A70" s="61">
        <f t="shared" si="3"/>
        <v>64</v>
      </c>
      <c r="B70" s="49"/>
      <c r="C70" s="37"/>
      <c r="D70" s="38">
        <f t="shared" si="4"/>
        <v>0</v>
      </c>
      <c r="E70" s="39"/>
      <c r="F70" s="38"/>
      <c r="G70" s="40">
        <f t="shared" si="2"/>
        <v>0</v>
      </c>
      <c r="H70" s="6"/>
      <c r="I70" s="6"/>
      <c r="J70" s="81"/>
      <c r="K70" s="81"/>
      <c r="L70" s="50"/>
      <c r="M70" s="42" t="s">
        <v>23</v>
      </c>
      <c r="N70" s="43">
        <f t="shared" si="0"/>
        <v>0</v>
      </c>
      <c r="O70" s="44">
        <f t="shared" si="7"/>
        <v>0</v>
      </c>
      <c r="Q70" s="45" t="s">
        <v>24</v>
      </c>
      <c r="R70" s="46">
        <f t="shared" si="5"/>
        <v>0</v>
      </c>
      <c r="S70" s="47">
        <f t="shared" si="1"/>
        <v>0</v>
      </c>
      <c r="T70" s="48">
        <f t="shared" si="6"/>
        <v>0</v>
      </c>
    </row>
    <row r="71" spans="1:20" x14ac:dyDescent="0.4">
      <c r="A71" s="61">
        <f t="shared" si="3"/>
        <v>65</v>
      </c>
      <c r="B71" s="49"/>
      <c r="C71" s="37"/>
      <c r="D71" s="38">
        <f t="shared" si="4"/>
        <v>0</v>
      </c>
      <c r="E71" s="39"/>
      <c r="F71" s="38"/>
      <c r="G71" s="40">
        <f t="shared" si="2"/>
        <v>0</v>
      </c>
      <c r="H71" s="6"/>
      <c r="I71" s="6"/>
      <c r="J71" s="81"/>
      <c r="K71" s="81"/>
      <c r="L71" s="50"/>
      <c r="M71" s="42" t="s">
        <v>23</v>
      </c>
      <c r="N71" s="43">
        <f t="shared" ref="N71:N134" si="8">C71</f>
        <v>0</v>
      </c>
      <c r="O71" s="44">
        <f t="shared" si="7"/>
        <v>0</v>
      </c>
      <c r="Q71" s="45" t="s">
        <v>24</v>
      </c>
      <c r="R71" s="46">
        <f t="shared" si="5"/>
        <v>0</v>
      </c>
      <c r="S71" s="47">
        <f t="shared" ref="S71:S134" si="9">IF(M71="○",IF(N71="",0,INT((N71-N71/$K$2/0.9)*0.1)),0)</f>
        <v>0</v>
      </c>
      <c r="T71" s="48">
        <f t="shared" si="6"/>
        <v>0</v>
      </c>
    </row>
    <row r="72" spans="1:20" x14ac:dyDescent="0.4">
      <c r="A72" s="61">
        <f t="shared" si="3"/>
        <v>66</v>
      </c>
      <c r="B72" s="49"/>
      <c r="C72" s="37"/>
      <c r="D72" s="38">
        <f t="shared" si="4"/>
        <v>0</v>
      </c>
      <c r="E72" s="39"/>
      <c r="F72" s="38"/>
      <c r="G72" s="40">
        <f t="shared" ref="G72:G135" si="10">D72+F72</f>
        <v>0</v>
      </c>
      <c r="H72" s="6"/>
      <c r="I72" s="6"/>
      <c r="J72" s="81"/>
      <c r="K72" s="81"/>
      <c r="L72" s="50"/>
      <c r="M72" s="42" t="s">
        <v>23</v>
      </c>
      <c r="N72" s="43">
        <f t="shared" si="8"/>
        <v>0</v>
      </c>
      <c r="O72" s="44">
        <f t="shared" si="7"/>
        <v>0</v>
      </c>
      <c r="Q72" s="45" t="s">
        <v>24</v>
      </c>
      <c r="R72" s="46">
        <f t="shared" si="5"/>
        <v>0</v>
      </c>
      <c r="S72" s="47">
        <f t="shared" si="9"/>
        <v>0</v>
      </c>
      <c r="T72" s="48">
        <f t="shared" si="6"/>
        <v>0</v>
      </c>
    </row>
    <row r="73" spans="1:20" x14ac:dyDescent="0.4">
      <c r="A73" s="61">
        <f t="shared" ref="A73:A136" si="11">A72+1</f>
        <v>67</v>
      </c>
      <c r="B73" s="49"/>
      <c r="C73" s="37"/>
      <c r="D73" s="38">
        <f t="shared" si="4"/>
        <v>0</v>
      </c>
      <c r="E73" s="39"/>
      <c r="F73" s="38"/>
      <c r="G73" s="40">
        <f t="shared" si="10"/>
        <v>0</v>
      </c>
      <c r="H73" s="6"/>
      <c r="I73" s="6"/>
      <c r="J73" s="81"/>
      <c r="K73" s="81"/>
      <c r="L73" s="50"/>
      <c r="M73" s="42" t="s">
        <v>23</v>
      </c>
      <c r="N73" s="43">
        <f t="shared" si="8"/>
        <v>0</v>
      </c>
      <c r="O73" s="44">
        <f t="shared" si="7"/>
        <v>0</v>
      </c>
      <c r="Q73" s="45" t="s">
        <v>24</v>
      </c>
      <c r="R73" s="46">
        <f t="shared" si="5"/>
        <v>0</v>
      </c>
      <c r="S73" s="47">
        <f t="shared" si="9"/>
        <v>0</v>
      </c>
      <c r="T73" s="48">
        <f t="shared" si="6"/>
        <v>0</v>
      </c>
    </row>
    <row r="74" spans="1:20" x14ac:dyDescent="0.4">
      <c r="A74" s="61">
        <f t="shared" si="11"/>
        <v>68</v>
      </c>
      <c r="B74" s="49"/>
      <c r="C74" s="37"/>
      <c r="D74" s="38">
        <f t="shared" ref="D74:D137" si="12">IF(Q74="①",S74,X74)</f>
        <v>0</v>
      </c>
      <c r="E74" s="39"/>
      <c r="F74" s="38"/>
      <c r="G74" s="40">
        <f t="shared" si="10"/>
        <v>0</v>
      </c>
      <c r="H74" s="6"/>
      <c r="I74" s="6"/>
      <c r="J74" s="81"/>
      <c r="K74" s="81"/>
      <c r="L74" s="50"/>
      <c r="M74" s="42" t="s">
        <v>23</v>
      </c>
      <c r="N74" s="43">
        <f t="shared" si="8"/>
        <v>0</v>
      </c>
      <c r="O74" s="44">
        <f t="shared" si="7"/>
        <v>0</v>
      </c>
      <c r="Q74" s="45" t="s">
        <v>24</v>
      </c>
      <c r="R74" s="46">
        <f t="shared" si="5"/>
        <v>0</v>
      </c>
      <c r="S74" s="47">
        <f t="shared" si="9"/>
        <v>0</v>
      </c>
      <c r="T74" s="48">
        <f t="shared" si="6"/>
        <v>0</v>
      </c>
    </row>
    <row r="75" spans="1:20" x14ac:dyDescent="0.4">
      <c r="A75" s="61">
        <f t="shared" si="11"/>
        <v>69</v>
      </c>
      <c r="B75" s="49"/>
      <c r="C75" s="37"/>
      <c r="D75" s="38">
        <f t="shared" si="12"/>
        <v>0</v>
      </c>
      <c r="E75" s="39"/>
      <c r="F75" s="38"/>
      <c r="G75" s="40">
        <f t="shared" si="10"/>
        <v>0</v>
      </c>
      <c r="H75" s="6"/>
      <c r="I75" s="6"/>
      <c r="J75" s="81"/>
      <c r="K75" s="81"/>
      <c r="L75" s="50"/>
      <c r="M75" s="42" t="s">
        <v>23</v>
      </c>
      <c r="N75" s="43">
        <f t="shared" si="8"/>
        <v>0</v>
      </c>
      <c r="O75" s="44">
        <f t="shared" si="7"/>
        <v>0</v>
      </c>
      <c r="Q75" s="45" t="s">
        <v>24</v>
      </c>
      <c r="R75" s="46">
        <f t="shared" si="5"/>
        <v>0</v>
      </c>
      <c r="S75" s="47">
        <f t="shared" si="9"/>
        <v>0</v>
      </c>
      <c r="T75" s="48">
        <f t="shared" si="6"/>
        <v>0</v>
      </c>
    </row>
    <row r="76" spans="1:20" x14ac:dyDescent="0.4">
      <c r="A76" s="61">
        <f t="shared" si="11"/>
        <v>70</v>
      </c>
      <c r="B76" s="49"/>
      <c r="C76" s="37"/>
      <c r="D76" s="38">
        <f t="shared" si="12"/>
        <v>0</v>
      </c>
      <c r="E76" s="39"/>
      <c r="F76" s="38"/>
      <c r="G76" s="40">
        <f t="shared" si="10"/>
        <v>0</v>
      </c>
      <c r="H76" s="6"/>
      <c r="I76" s="6"/>
      <c r="J76" s="81"/>
      <c r="K76" s="81"/>
      <c r="L76" s="50"/>
      <c r="M76" s="42" t="s">
        <v>23</v>
      </c>
      <c r="N76" s="43">
        <f t="shared" si="8"/>
        <v>0</v>
      </c>
      <c r="O76" s="44">
        <f t="shared" si="7"/>
        <v>0</v>
      </c>
      <c r="Q76" s="45" t="s">
        <v>24</v>
      </c>
      <c r="R76" s="46">
        <f t="shared" si="5"/>
        <v>0</v>
      </c>
      <c r="S76" s="47">
        <f t="shared" si="9"/>
        <v>0</v>
      </c>
      <c r="T76" s="48">
        <f t="shared" si="6"/>
        <v>0</v>
      </c>
    </row>
    <row r="77" spans="1:20" x14ac:dyDescent="0.4">
      <c r="A77" s="61">
        <f t="shared" si="11"/>
        <v>71</v>
      </c>
      <c r="B77" s="49"/>
      <c r="C77" s="37"/>
      <c r="D77" s="38">
        <f t="shared" si="12"/>
        <v>0</v>
      </c>
      <c r="E77" s="39"/>
      <c r="F77" s="38"/>
      <c r="G77" s="40">
        <f t="shared" si="10"/>
        <v>0</v>
      </c>
      <c r="H77" s="6"/>
      <c r="I77" s="6"/>
      <c r="J77" s="81"/>
      <c r="K77" s="81"/>
      <c r="L77" s="50"/>
      <c r="M77" s="42" t="s">
        <v>23</v>
      </c>
      <c r="N77" s="43">
        <f t="shared" si="8"/>
        <v>0</v>
      </c>
      <c r="O77" s="44">
        <f t="shared" si="7"/>
        <v>0</v>
      </c>
      <c r="Q77" s="45" t="s">
        <v>24</v>
      </c>
      <c r="R77" s="46">
        <f t="shared" si="5"/>
        <v>0</v>
      </c>
      <c r="S77" s="47">
        <f t="shared" si="9"/>
        <v>0</v>
      </c>
      <c r="T77" s="48">
        <f t="shared" si="6"/>
        <v>0</v>
      </c>
    </row>
    <row r="78" spans="1:20" x14ac:dyDescent="0.4">
      <c r="A78" s="61">
        <f t="shared" si="11"/>
        <v>72</v>
      </c>
      <c r="B78" s="49"/>
      <c r="C78" s="37"/>
      <c r="D78" s="38">
        <f t="shared" si="12"/>
        <v>0</v>
      </c>
      <c r="E78" s="39"/>
      <c r="F78" s="38"/>
      <c r="G78" s="40">
        <f t="shared" si="10"/>
        <v>0</v>
      </c>
      <c r="H78" s="6"/>
      <c r="I78" s="6"/>
      <c r="J78" s="81"/>
      <c r="K78" s="81"/>
      <c r="L78" s="50"/>
      <c r="M78" s="42" t="s">
        <v>23</v>
      </c>
      <c r="N78" s="43">
        <f t="shared" si="8"/>
        <v>0</v>
      </c>
      <c r="O78" s="44">
        <f t="shared" si="7"/>
        <v>0</v>
      </c>
      <c r="Q78" s="45" t="s">
        <v>24</v>
      </c>
      <c r="R78" s="46">
        <f t="shared" si="5"/>
        <v>0</v>
      </c>
      <c r="S78" s="47">
        <f t="shared" si="9"/>
        <v>0</v>
      </c>
      <c r="T78" s="48">
        <f t="shared" si="6"/>
        <v>0</v>
      </c>
    </row>
    <row r="79" spans="1:20" x14ac:dyDescent="0.4">
      <c r="A79" s="61">
        <f t="shared" si="11"/>
        <v>73</v>
      </c>
      <c r="B79" s="49"/>
      <c r="C79" s="37"/>
      <c r="D79" s="38">
        <f t="shared" si="12"/>
        <v>0</v>
      </c>
      <c r="E79" s="39"/>
      <c r="F79" s="38"/>
      <c r="G79" s="40">
        <f t="shared" si="10"/>
        <v>0</v>
      </c>
      <c r="H79" s="6"/>
      <c r="I79" s="6"/>
      <c r="J79" s="81"/>
      <c r="K79" s="81"/>
      <c r="L79" s="50"/>
      <c r="M79" s="42" t="s">
        <v>23</v>
      </c>
      <c r="N79" s="43">
        <f t="shared" si="8"/>
        <v>0</v>
      </c>
      <c r="O79" s="44">
        <f t="shared" si="7"/>
        <v>0</v>
      </c>
      <c r="Q79" s="45" t="s">
        <v>24</v>
      </c>
      <c r="R79" s="46">
        <f t="shared" si="5"/>
        <v>0</v>
      </c>
      <c r="S79" s="47">
        <f t="shared" si="9"/>
        <v>0</v>
      </c>
      <c r="T79" s="48">
        <f t="shared" si="6"/>
        <v>0</v>
      </c>
    </row>
    <row r="80" spans="1:20" x14ac:dyDescent="0.4">
      <c r="A80" s="61">
        <f t="shared" si="11"/>
        <v>74</v>
      </c>
      <c r="B80" s="49"/>
      <c r="C80" s="37"/>
      <c r="D80" s="38">
        <f t="shared" si="12"/>
        <v>0</v>
      </c>
      <c r="E80" s="39"/>
      <c r="F80" s="38"/>
      <c r="G80" s="40">
        <f t="shared" si="10"/>
        <v>0</v>
      </c>
      <c r="H80" s="6"/>
      <c r="I80" s="6"/>
      <c r="J80" s="81"/>
      <c r="K80" s="81"/>
      <c r="L80" s="50"/>
      <c r="M80" s="42" t="s">
        <v>23</v>
      </c>
      <c r="N80" s="43">
        <f t="shared" si="8"/>
        <v>0</v>
      </c>
      <c r="O80" s="44">
        <f t="shared" si="7"/>
        <v>0</v>
      </c>
      <c r="Q80" s="45" t="s">
        <v>24</v>
      </c>
      <c r="R80" s="46">
        <f t="shared" si="5"/>
        <v>0</v>
      </c>
      <c r="S80" s="47">
        <f t="shared" si="9"/>
        <v>0</v>
      </c>
      <c r="T80" s="48">
        <f t="shared" si="6"/>
        <v>0</v>
      </c>
    </row>
    <row r="81" spans="1:20" x14ac:dyDescent="0.4">
      <c r="A81" s="61">
        <f t="shared" si="11"/>
        <v>75</v>
      </c>
      <c r="B81" s="49"/>
      <c r="C81" s="37"/>
      <c r="D81" s="38">
        <f t="shared" si="12"/>
        <v>0</v>
      </c>
      <c r="E81" s="39"/>
      <c r="F81" s="38"/>
      <c r="G81" s="40">
        <f t="shared" si="10"/>
        <v>0</v>
      </c>
      <c r="H81" s="6"/>
      <c r="I81" s="6"/>
      <c r="J81" s="81"/>
      <c r="K81" s="81"/>
      <c r="L81" s="50"/>
      <c r="M81" s="42" t="s">
        <v>23</v>
      </c>
      <c r="N81" s="43">
        <f t="shared" si="8"/>
        <v>0</v>
      </c>
      <c r="O81" s="44">
        <f t="shared" si="7"/>
        <v>0</v>
      </c>
      <c r="Q81" s="45" t="s">
        <v>24</v>
      </c>
      <c r="R81" s="46">
        <f t="shared" si="5"/>
        <v>0</v>
      </c>
      <c r="S81" s="47">
        <f t="shared" si="9"/>
        <v>0</v>
      </c>
      <c r="T81" s="48">
        <f t="shared" si="6"/>
        <v>0</v>
      </c>
    </row>
    <row r="82" spans="1:20" x14ac:dyDescent="0.4">
      <c r="A82" s="61">
        <f t="shared" si="11"/>
        <v>76</v>
      </c>
      <c r="B82" s="49"/>
      <c r="C82" s="37"/>
      <c r="D82" s="38">
        <f t="shared" si="12"/>
        <v>0</v>
      </c>
      <c r="E82" s="39"/>
      <c r="F82" s="38"/>
      <c r="G82" s="40">
        <f t="shared" si="10"/>
        <v>0</v>
      </c>
      <c r="H82" s="6"/>
      <c r="I82" s="6"/>
      <c r="J82" s="81"/>
      <c r="K82" s="81"/>
      <c r="L82" s="50"/>
      <c r="M82" s="42" t="s">
        <v>23</v>
      </c>
      <c r="N82" s="43">
        <f t="shared" si="8"/>
        <v>0</v>
      </c>
      <c r="O82" s="44">
        <f t="shared" si="7"/>
        <v>0</v>
      </c>
      <c r="Q82" s="45" t="s">
        <v>24</v>
      </c>
      <c r="R82" s="46">
        <f t="shared" si="5"/>
        <v>0</v>
      </c>
      <c r="S82" s="47">
        <f t="shared" si="9"/>
        <v>0</v>
      </c>
      <c r="T82" s="48">
        <f t="shared" si="6"/>
        <v>0</v>
      </c>
    </row>
    <row r="83" spans="1:20" x14ac:dyDescent="0.4">
      <c r="A83" s="61">
        <f t="shared" si="11"/>
        <v>77</v>
      </c>
      <c r="B83" s="49"/>
      <c r="C83" s="37"/>
      <c r="D83" s="38">
        <f t="shared" si="12"/>
        <v>0</v>
      </c>
      <c r="E83" s="39"/>
      <c r="F83" s="38"/>
      <c r="G83" s="40">
        <f t="shared" si="10"/>
        <v>0</v>
      </c>
      <c r="H83" s="6"/>
      <c r="I83" s="6"/>
      <c r="J83" s="81"/>
      <c r="K83" s="81"/>
      <c r="L83" s="50"/>
      <c r="M83" s="42" t="s">
        <v>23</v>
      </c>
      <c r="N83" s="43">
        <f t="shared" si="8"/>
        <v>0</v>
      </c>
      <c r="O83" s="44">
        <f t="shared" si="7"/>
        <v>0</v>
      </c>
      <c r="Q83" s="45" t="s">
        <v>24</v>
      </c>
      <c r="R83" s="46">
        <f t="shared" si="5"/>
        <v>0</v>
      </c>
      <c r="S83" s="47">
        <f t="shared" si="9"/>
        <v>0</v>
      </c>
      <c r="T83" s="48">
        <f t="shared" si="6"/>
        <v>0</v>
      </c>
    </row>
    <row r="84" spans="1:20" x14ac:dyDescent="0.4">
      <c r="A84" s="61">
        <f t="shared" si="11"/>
        <v>78</v>
      </c>
      <c r="B84" s="49"/>
      <c r="C84" s="37"/>
      <c r="D84" s="38">
        <f t="shared" si="12"/>
        <v>0</v>
      </c>
      <c r="E84" s="39"/>
      <c r="F84" s="38"/>
      <c r="G84" s="40">
        <f t="shared" si="10"/>
        <v>0</v>
      </c>
      <c r="H84" s="6"/>
      <c r="I84" s="6"/>
      <c r="J84" s="81"/>
      <c r="K84" s="81"/>
      <c r="L84" s="50"/>
      <c r="M84" s="42" t="s">
        <v>23</v>
      </c>
      <c r="N84" s="43">
        <f t="shared" si="8"/>
        <v>0</v>
      </c>
      <c r="O84" s="44">
        <f t="shared" si="7"/>
        <v>0</v>
      </c>
      <c r="Q84" s="45" t="s">
        <v>24</v>
      </c>
      <c r="R84" s="46">
        <f t="shared" si="5"/>
        <v>0</v>
      </c>
      <c r="S84" s="47">
        <f t="shared" si="9"/>
        <v>0</v>
      </c>
      <c r="T84" s="48">
        <f t="shared" si="6"/>
        <v>0</v>
      </c>
    </row>
    <row r="85" spans="1:20" x14ac:dyDescent="0.4">
      <c r="A85" s="61">
        <f t="shared" si="11"/>
        <v>79</v>
      </c>
      <c r="B85" s="49"/>
      <c r="C85" s="37"/>
      <c r="D85" s="38">
        <f t="shared" si="12"/>
        <v>0</v>
      </c>
      <c r="E85" s="39"/>
      <c r="F85" s="38"/>
      <c r="G85" s="40">
        <f t="shared" si="10"/>
        <v>0</v>
      </c>
      <c r="H85" s="6"/>
      <c r="I85" s="6"/>
      <c r="J85" s="81"/>
      <c r="K85" s="81"/>
      <c r="L85" s="50"/>
      <c r="M85" s="42" t="s">
        <v>23</v>
      </c>
      <c r="N85" s="43">
        <f t="shared" si="8"/>
        <v>0</v>
      </c>
      <c r="O85" s="44">
        <f t="shared" si="7"/>
        <v>0</v>
      </c>
      <c r="Q85" s="45" t="s">
        <v>24</v>
      </c>
      <c r="R85" s="46">
        <f t="shared" si="5"/>
        <v>0</v>
      </c>
      <c r="S85" s="47">
        <f t="shared" si="9"/>
        <v>0</v>
      </c>
      <c r="T85" s="48">
        <f t="shared" si="6"/>
        <v>0</v>
      </c>
    </row>
    <row r="86" spans="1:20" x14ac:dyDescent="0.4">
      <c r="A86" s="61">
        <f t="shared" si="11"/>
        <v>80</v>
      </c>
      <c r="B86" s="49"/>
      <c r="C86" s="37"/>
      <c r="D86" s="38">
        <f t="shared" si="12"/>
        <v>0</v>
      </c>
      <c r="E86" s="39"/>
      <c r="F86" s="38"/>
      <c r="G86" s="40">
        <f t="shared" si="10"/>
        <v>0</v>
      </c>
      <c r="H86" s="6"/>
      <c r="I86" s="6"/>
      <c r="J86" s="81"/>
      <c r="K86" s="81"/>
      <c r="L86" s="50"/>
      <c r="M86" s="42" t="s">
        <v>23</v>
      </c>
      <c r="N86" s="43">
        <f t="shared" si="8"/>
        <v>0</v>
      </c>
      <c r="O86" s="44">
        <f t="shared" si="7"/>
        <v>0</v>
      </c>
      <c r="Q86" s="45" t="s">
        <v>24</v>
      </c>
      <c r="R86" s="46">
        <f t="shared" si="5"/>
        <v>0</v>
      </c>
      <c r="S86" s="47">
        <f t="shared" si="9"/>
        <v>0</v>
      </c>
      <c r="T86" s="48">
        <f t="shared" si="6"/>
        <v>0</v>
      </c>
    </row>
    <row r="87" spans="1:20" x14ac:dyDescent="0.4">
      <c r="A87" s="61">
        <f t="shared" si="11"/>
        <v>81</v>
      </c>
      <c r="B87" s="49"/>
      <c r="C87" s="37"/>
      <c r="D87" s="38">
        <f t="shared" si="12"/>
        <v>0</v>
      </c>
      <c r="E87" s="39"/>
      <c r="F87" s="38"/>
      <c r="G87" s="40">
        <f t="shared" si="10"/>
        <v>0</v>
      </c>
      <c r="H87" s="6"/>
      <c r="I87" s="6"/>
      <c r="J87" s="81"/>
      <c r="K87" s="81"/>
      <c r="L87" s="50"/>
      <c r="M87" s="42" t="s">
        <v>23</v>
      </c>
      <c r="N87" s="43">
        <f t="shared" si="8"/>
        <v>0</v>
      </c>
      <c r="O87" s="44">
        <f t="shared" si="7"/>
        <v>0</v>
      </c>
      <c r="Q87" s="45" t="s">
        <v>24</v>
      </c>
      <c r="R87" s="46">
        <f t="shared" si="5"/>
        <v>0</v>
      </c>
      <c r="S87" s="47">
        <f t="shared" si="9"/>
        <v>0</v>
      </c>
      <c r="T87" s="48">
        <f t="shared" si="6"/>
        <v>0</v>
      </c>
    </row>
    <row r="88" spans="1:20" x14ac:dyDescent="0.4">
      <c r="A88" s="61">
        <f t="shared" si="11"/>
        <v>82</v>
      </c>
      <c r="B88" s="49"/>
      <c r="C88" s="37"/>
      <c r="D88" s="38">
        <f t="shared" si="12"/>
        <v>0</v>
      </c>
      <c r="E88" s="39"/>
      <c r="F88" s="38"/>
      <c r="G88" s="40">
        <f t="shared" si="10"/>
        <v>0</v>
      </c>
      <c r="H88" s="6"/>
      <c r="I88" s="6"/>
      <c r="J88" s="81"/>
      <c r="K88" s="81"/>
      <c r="L88" s="50"/>
      <c r="M88" s="42" t="s">
        <v>23</v>
      </c>
      <c r="N88" s="43">
        <f t="shared" si="8"/>
        <v>0</v>
      </c>
      <c r="O88" s="44">
        <f t="shared" si="7"/>
        <v>0</v>
      </c>
      <c r="Q88" s="45" t="s">
        <v>24</v>
      </c>
      <c r="R88" s="46">
        <f t="shared" si="5"/>
        <v>0</v>
      </c>
      <c r="S88" s="47">
        <f t="shared" si="9"/>
        <v>0</v>
      </c>
      <c r="T88" s="48">
        <f t="shared" si="6"/>
        <v>0</v>
      </c>
    </row>
    <row r="89" spans="1:20" x14ac:dyDescent="0.4">
      <c r="A89" s="61">
        <f t="shared" si="11"/>
        <v>83</v>
      </c>
      <c r="B89" s="49"/>
      <c r="C89" s="37"/>
      <c r="D89" s="38">
        <f t="shared" si="12"/>
        <v>0</v>
      </c>
      <c r="E89" s="39"/>
      <c r="F89" s="38"/>
      <c r="G89" s="40">
        <f t="shared" si="10"/>
        <v>0</v>
      </c>
      <c r="H89" s="6"/>
      <c r="I89" s="6"/>
      <c r="J89" s="81"/>
      <c r="K89" s="81"/>
      <c r="L89" s="50"/>
      <c r="M89" s="42" t="s">
        <v>23</v>
      </c>
      <c r="N89" s="43">
        <f t="shared" si="8"/>
        <v>0</v>
      </c>
      <c r="O89" s="44">
        <f t="shared" si="7"/>
        <v>0</v>
      </c>
      <c r="Q89" s="45" t="s">
        <v>24</v>
      </c>
      <c r="R89" s="46">
        <f t="shared" si="5"/>
        <v>0</v>
      </c>
      <c r="S89" s="47">
        <f t="shared" si="9"/>
        <v>0</v>
      </c>
      <c r="T89" s="48">
        <f t="shared" si="6"/>
        <v>0</v>
      </c>
    </row>
    <row r="90" spans="1:20" x14ac:dyDescent="0.4">
      <c r="A90" s="61">
        <f t="shared" si="11"/>
        <v>84</v>
      </c>
      <c r="B90" s="49"/>
      <c r="C90" s="37"/>
      <c r="D90" s="38">
        <f t="shared" si="12"/>
        <v>0</v>
      </c>
      <c r="E90" s="39"/>
      <c r="F90" s="38"/>
      <c r="G90" s="40">
        <f t="shared" si="10"/>
        <v>0</v>
      </c>
      <c r="H90" s="6"/>
      <c r="I90" s="6"/>
      <c r="J90" s="81"/>
      <c r="K90" s="81"/>
      <c r="L90" s="50"/>
      <c r="M90" s="42" t="s">
        <v>23</v>
      </c>
      <c r="N90" s="43">
        <f t="shared" si="8"/>
        <v>0</v>
      </c>
      <c r="O90" s="44">
        <f t="shared" si="7"/>
        <v>0</v>
      </c>
      <c r="Q90" s="45" t="s">
        <v>24</v>
      </c>
      <c r="R90" s="46">
        <f t="shared" si="5"/>
        <v>0</v>
      </c>
      <c r="S90" s="47">
        <f t="shared" si="9"/>
        <v>0</v>
      </c>
      <c r="T90" s="48">
        <f t="shared" si="6"/>
        <v>0</v>
      </c>
    </row>
    <row r="91" spans="1:20" x14ac:dyDescent="0.4">
      <c r="A91" s="61">
        <f t="shared" si="11"/>
        <v>85</v>
      </c>
      <c r="B91" s="49"/>
      <c r="C91" s="37"/>
      <c r="D91" s="38">
        <f t="shared" si="12"/>
        <v>0</v>
      </c>
      <c r="E91" s="39"/>
      <c r="F91" s="38"/>
      <c r="G91" s="40">
        <f t="shared" si="10"/>
        <v>0</v>
      </c>
      <c r="H91" s="6"/>
      <c r="I91" s="6"/>
      <c r="J91" s="81"/>
      <c r="K91" s="81"/>
      <c r="L91" s="50"/>
      <c r="M91" s="42" t="s">
        <v>23</v>
      </c>
      <c r="N91" s="43">
        <f t="shared" si="8"/>
        <v>0</v>
      </c>
      <c r="O91" s="44">
        <f t="shared" si="7"/>
        <v>0</v>
      </c>
      <c r="Q91" s="45" t="s">
        <v>24</v>
      </c>
      <c r="R91" s="46">
        <f t="shared" si="5"/>
        <v>0</v>
      </c>
      <c r="S91" s="47">
        <f t="shared" si="9"/>
        <v>0</v>
      </c>
      <c r="T91" s="48">
        <f t="shared" si="6"/>
        <v>0</v>
      </c>
    </row>
    <row r="92" spans="1:20" x14ac:dyDescent="0.4">
      <c r="A92" s="61">
        <f t="shared" si="11"/>
        <v>86</v>
      </c>
      <c r="B92" s="49"/>
      <c r="C92" s="37"/>
      <c r="D92" s="38">
        <f t="shared" si="12"/>
        <v>0</v>
      </c>
      <c r="E92" s="39"/>
      <c r="F92" s="38"/>
      <c r="G92" s="40">
        <f t="shared" si="10"/>
        <v>0</v>
      </c>
      <c r="H92" s="6"/>
      <c r="I92" s="6"/>
      <c r="J92" s="81"/>
      <c r="K92" s="81"/>
      <c r="L92" s="50"/>
      <c r="M92" s="42" t="s">
        <v>23</v>
      </c>
      <c r="N92" s="43">
        <f t="shared" si="8"/>
        <v>0</v>
      </c>
      <c r="O92" s="44">
        <f t="shared" si="7"/>
        <v>0</v>
      </c>
      <c r="Q92" s="45" t="s">
        <v>24</v>
      </c>
      <c r="R92" s="46">
        <f t="shared" si="5"/>
        <v>0</v>
      </c>
      <c r="S92" s="47">
        <f t="shared" si="9"/>
        <v>0</v>
      </c>
      <c r="T92" s="48">
        <f t="shared" si="6"/>
        <v>0</v>
      </c>
    </row>
    <row r="93" spans="1:20" x14ac:dyDescent="0.4">
      <c r="A93" s="61">
        <f t="shared" si="11"/>
        <v>87</v>
      </c>
      <c r="B93" s="49"/>
      <c r="C93" s="37"/>
      <c r="D93" s="38">
        <f t="shared" si="12"/>
        <v>0</v>
      </c>
      <c r="E93" s="39"/>
      <c r="F93" s="38"/>
      <c r="G93" s="40">
        <f t="shared" si="10"/>
        <v>0</v>
      </c>
      <c r="H93" s="6"/>
      <c r="I93" s="6"/>
      <c r="J93" s="81"/>
      <c r="K93" s="81"/>
      <c r="L93" s="50"/>
      <c r="M93" s="42" t="s">
        <v>23</v>
      </c>
      <c r="N93" s="43">
        <f t="shared" si="8"/>
        <v>0</v>
      </c>
      <c r="O93" s="44">
        <f t="shared" si="7"/>
        <v>0</v>
      </c>
      <c r="Q93" s="45" t="s">
        <v>24</v>
      </c>
      <c r="R93" s="46">
        <f t="shared" si="5"/>
        <v>0</v>
      </c>
      <c r="S93" s="47">
        <f t="shared" si="9"/>
        <v>0</v>
      </c>
      <c r="T93" s="48">
        <f t="shared" si="6"/>
        <v>0</v>
      </c>
    </row>
    <row r="94" spans="1:20" x14ac:dyDescent="0.4">
      <c r="A94" s="61">
        <f t="shared" si="11"/>
        <v>88</v>
      </c>
      <c r="B94" s="49"/>
      <c r="C94" s="37"/>
      <c r="D94" s="38">
        <f t="shared" si="12"/>
        <v>0</v>
      </c>
      <c r="E94" s="39"/>
      <c r="F94" s="38"/>
      <c r="G94" s="40">
        <f t="shared" si="10"/>
        <v>0</v>
      </c>
      <c r="H94" s="6"/>
      <c r="I94" s="6"/>
      <c r="J94" s="81"/>
      <c r="K94" s="81"/>
      <c r="L94" s="50"/>
      <c r="M94" s="42" t="s">
        <v>23</v>
      </c>
      <c r="N94" s="43">
        <f t="shared" si="8"/>
        <v>0</v>
      </c>
      <c r="O94" s="44">
        <f t="shared" si="7"/>
        <v>0</v>
      </c>
      <c r="Q94" s="45" t="s">
        <v>24</v>
      </c>
      <c r="R94" s="46">
        <f t="shared" si="5"/>
        <v>0</v>
      </c>
      <c r="S94" s="47">
        <f t="shared" si="9"/>
        <v>0</v>
      </c>
      <c r="T94" s="48">
        <f t="shared" si="6"/>
        <v>0</v>
      </c>
    </row>
    <row r="95" spans="1:20" x14ac:dyDescent="0.4">
      <c r="A95" s="61">
        <f t="shared" si="11"/>
        <v>89</v>
      </c>
      <c r="B95" s="49"/>
      <c r="C95" s="37"/>
      <c r="D95" s="38">
        <f t="shared" si="12"/>
        <v>0</v>
      </c>
      <c r="E95" s="39"/>
      <c r="F95" s="38"/>
      <c r="G95" s="40">
        <f t="shared" si="10"/>
        <v>0</v>
      </c>
      <c r="H95" s="6"/>
      <c r="I95" s="6"/>
      <c r="J95" s="81"/>
      <c r="K95" s="81"/>
      <c r="L95" s="50"/>
      <c r="M95" s="42" t="s">
        <v>23</v>
      </c>
      <c r="N95" s="43">
        <f t="shared" si="8"/>
        <v>0</v>
      </c>
      <c r="O95" s="44">
        <f t="shared" si="7"/>
        <v>0</v>
      </c>
      <c r="Q95" s="45" t="s">
        <v>24</v>
      </c>
      <c r="R95" s="46">
        <f t="shared" si="5"/>
        <v>0</v>
      </c>
      <c r="S95" s="47">
        <f t="shared" si="9"/>
        <v>0</v>
      </c>
      <c r="T95" s="48">
        <f t="shared" si="6"/>
        <v>0</v>
      </c>
    </row>
    <row r="96" spans="1:20" x14ac:dyDescent="0.4">
      <c r="A96" s="61">
        <f t="shared" si="11"/>
        <v>90</v>
      </c>
      <c r="B96" s="49"/>
      <c r="C96" s="37"/>
      <c r="D96" s="38">
        <f t="shared" si="12"/>
        <v>0</v>
      </c>
      <c r="E96" s="39"/>
      <c r="F96" s="38"/>
      <c r="G96" s="40">
        <f t="shared" si="10"/>
        <v>0</v>
      </c>
      <c r="H96" s="6"/>
      <c r="I96" s="6"/>
      <c r="J96" s="81"/>
      <c r="K96" s="81"/>
      <c r="L96" s="50"/>
      <c r="M96" s="42" t="s">
        <v>23</v>
      </c>
      <c r="N96" s="43">
        <f t="shared" si="8"/>
        <v>0</v>
      </c>
      <c r="O96" s="44">
        <f t="shared" si="7"/>
        <v>0</v>
      </c>
      <c r="Q96" s="45" t="s">
        <v>24</v>
      </c>
      <c r="R96" s="46">
        <f t="shared" si="5"/>
        <v>0</v>
      </c>
      <c r="S96" s="47">
        <f t="shared" si="9"/>
        <v>0</v>
      </c>
      <c r="T96" s="48">
        <f t="shared" si="6"/>
        <v>0</v>
      </c>
    </row>
    <row r="97" spans="1:20" x14ac:dyDescent="0.4">
      <c r="A97" s="61">
        <f t="shared" si="11"/>
        <v>91</v>
      </c>
      <c r="B97" s="49"/>
      <c r="C97" s="37"/>
      <c r="D97" s="38">
        <f t="shared" si="12"/>
        <v>0</v>
      </c>
      <c r="E97" s="39"/>
      <c r="F97" s="38"/>
      <c r="G97" s="40">
        <f t="shared" si="10"/>
        <v>0</v>
      </c>
      <c r="H97" s="6"/>
      <c r="I97" s="6"/>
      <c r="J97" s="81"/>
      <c r="K97" s="81"/>
      <c r="L97" s="50"/>
      <c r="M97" s="42" t="s">
        <v>23</v>
      </c>
      <c r="N97" s="43">
        <f t="shared" si="8"/>
        <v>0</v>
      </c>
      <c r="O97" s="44">
        <f t="shared" si="7"/>
        <v>0</v>
      </c>
      <c r="Q97" s="45" t="s">
        <v>24</v>
      </c>
      <c r="R97" s="46">
        <f t="shared" si="5"/>
        <v>0</v>
      </c>
      <c r="S97" s="47">
        <f t="shared" si="9"/>
        <v>0</v>
      </c>
      <c r="T97" s="48">
        <f t="shared" si="6"/>
        <v>0</v>
      </c>
    </row>
    <row r="98" spans="1:20" x14ac:dyDescent="0.4">
      <c r="A98" s="61">
        <f t="shared" si="11"/>
        <v>92</v>
      </c>
      <c r="B98" s="49"/>
      <c r="C98" s="37"/>
      <c r="D98" s="38">
        <f t="shared" si="12"/>
        <v>0</v>
      </c>
      <c r="E98" s="39"/>
      <c r="F98" s="38"/>
      <c r="G98" s="40">
        <f t="shared" si="10"/>
        <v>0</v>
      </c>
      <c r="H98" s="6"/>
      <c r="I98" s="6"/>
      <c r="J98" s="81"/>
      <c r="K98" s="81"/>
      <c r="L98" s="50"/>
      <c r="M98" s="42" t="s">
        <v>23</v>
      </c>
      <c r="N98" s="43">
        <f t="shared" si="8"/>
        <v>0</v>
      </c>
      <c r="O98" s="44">
        <f t="shared" si="7"/>
        <v>0</v>
      </c>
      <c r="Q98" s="45" t="s">
        <v>24</v>
      </c>
      <c r="R98" s="46">
        <f t="shared" si="5"/>
        <v>0</v>
      </c>
      <c r="S98" s="47">
        <f t="shared" si="9"/>
        <v>0</v>
      </c>
      <c r="T98" s="48">
        <f t="shared" si="6"/>
        <v>0</v>
      </c>
    </row>
    <row r="99" spans="1:20" x14ac:dyDescent="0.4">
      <c r="A99" s="61">
        <f t="shared" si="11"/>
        <v>93</v>
      </c>
      <c r="B99" s="49"/>
      <c r="C99" s="37"/>
      <c r="D99" s="38">
        <f t="shared" si="12"/>
        <v>0</v>
      </c>
      <c r="E99" s="39"/>
      <c r="F99" s="38"/>
      <c r="G99" s="40">
        <f t="shared" si="10"/>
        <v>0</v>
      </c>
      <c r="H99" s="6"/>
      <c r="I99" s="6"/>
      <c r="J99" s="81"/>
      <c r="K99" s="81"/>
      <c r="L99" s="50"/>
      <c r="M99" s="42" t="s">
        <v>23</v>
      </c>
      <c r="N99" s="43">
        <f t="shared" si="8"/>
        <v>0</v>
      </c>
      <c r="O99" s="44">
        <f t="shared" si="7"/>
        <v>0</v>
      </c>
      <c r="Q99" s="45" t="s">
        <v>24</v>
      </c>
      <c r="R99" s="46">
        <f t="shared" si="5"/>
        <v>0</v>
      </c>
      <c r="S99" s="47">
        <f t="shared" si="9"/>
        <v>0</v>
      </c>
      <c r="T99" s="48">
        <f t="shared" si="6"/>
        <v>0</v>
      </c>
    </row>
    <row r="100" spans="1:20" x14ac:dyDescent="0.4">
      <c r="A100" s="61">
        <f t="shared" si="11"/>
        <v>94</v>
      </c>
      <c r="B100" s="49"/>
      <c r="C100" s="37"/>
      <c r="D100" s="38">
        <f t="shared" si="12"/>
        <v>0</v>
      </c>
      <c r="E100" s="39"/>
      <c r="F100" s="38"/>
      <c r="G100" s="40">
        <f t="shared" si="10"/>
        <v>0</v>
      </c>
      <c r="H100" s="6"/>
      <c r="I100" s="6"/>
      <c r="J100" s="81"/>
      <c r="K100" s="81"/>
      <c r="L100" s="50"/>
      <c r="M100" s="42" t="s">
        <v>23</v>
      </c>
      <c r="N100" s="43">
        <f t="shared" si="8"/>
        <v>0</v>
      </c>
      <c r="O100" s="44">
        <f t="shared" si="7"/>
        <v>0</v>
      </c>
      <c r="Q100" s="45" t="s">
        <v>24</v>
      </c>
      <c r="R100" s="46">
        <f t="shared" si="5"/>
        <v>0</v>
      </c>
      <c r="S100" s="47">
        <f t="shared" si="9"/>
        <v>0</v>
      </c>
      <c r="T100" s="48">
        <f t="shared" si="6"/>
        <v>0</v>
      </c>
    </row>
    <row r="101" spans="1:20" x14ac:dyDescent="0.4">
      <c r="A101" s="61">
        <f t="shared" si="11"/>
        <v>95</v>
      </c>
      <c r="B101" s="49"/>
      <c r="C101" s="37"/>
      <c r="D101" s="38">
        <f t="shared" si="12"/>
        <v>0</v>
      </c>
      <c r="E101" s="39"/>
      <c r="F101" s="38"/>
      <c r="G101" s="40">
        <f t="shared" si="10"/>
        <v>0</v>
      </c>
      <c r="H101" s="6"/>
      <c r="I101" s="6"/>
      <c r="J101" s="81"/>
      <c r="K101" s="81"/>
      <c r="L101" s="50"/>
      <c r="M101" s="42" t="s">
        <v>23</v>
      </c>
      <c r="N101" s="43">
        <f t="shared" si="8"/>
        <v>0</v>
      </c>
      <c r="O101" s="44">
        <f t="shared" si="7"/>
        <v>0</v>
      </c>
      <c r="Q101" s="45" t="s">
        <v>24</v>
      </c>
      <c r="R101" s="46">
        <f t="shared" si="5"/>
        <v>0</v>
      </c>
      <c r="S101" s="47">
        <f t="shared" si="9"/>
        <v>0</v>
      </c>
      <c r="T101" s="48">
        <f t="shared" si="6"/>
        <v>0</v>
      </c>
    </row>
    <row r="102" spans="1:20" x14ac:dyDescent="0.4">
      <c r="A102" s="61">
        <f t="shared" si="11"/>
        <v>96</v>
      </c>
      <c r="B102" s="49"/>
      <c r="C102" s="37"/>
      <c r="D102" s="38">
        <f t="shared" si="12"/>
        <v>0</v>
      </c>
      <c r="E102" s="39"/>
      <c r="F102" s="38"/>
      <c r="G102" s="40">
        <f t="shared" si="10"/>
        <v>0</v>
      </c>
      <c r="H102" s="6"/>
      <c r="I102" s="6"/>
      <c r="J102" s="81"/>
      <c r="K102" s="81"/>
      <c r="L102" s="50"/>
      <c r="M102" s="42" t="s">
        <v>23</v>
      </c>
      <c r="N102" s="43">
        <f t="shared" si="8"/>
        <v>0</v>
      </c>
      <c r="O102" s="44">
        <f t="shared" si="7"/>
        <v>0</v>
      </c>
      <c r="Q102" s="45" t="s">
        <v>24</v>
      </c>
      <c r="R102" s="46">
        <f t="shared" si="5"/>
        <v>0</v>
      </c>
      <c r="S102" s="47">
        <f t="shared" si="9"/>
        <v>0</v>
      </c>
      <c r="T102" s="48">
        <f t="shared" si="6"/>
        <v>0</v>
      </c>
    </row>
    <row r="103" spans="1:20" x14ac:dyDescent="0.4">
      <c r="A103" s="61">
        <f t="shared" si="11"/>
        <v>97</v>
      </c>
      <c r="B103" s="49"/>
      <c r="C103" s="37"/>
      <c r="D103" s="38">
        <f t="shared" si="12"/>
        <v>0</v>
      </c>
      <c r="E103" s="39"/>
      <c r="F103" s="38"/>
      <c r="G103" s="40">
        <f t="shared" si="10"/>
        <v>0</v>
      </c>
      <c r="H103" s="6"/>
      <c r="I103" s="6"/>
      <c r="J103" s="81"/>
      <c r="K103" s="81"/>
      <c r="L103" s="50"/>
      <c r="M103" s="42" t="s">
        <v>23</v>
      </c>
      <c r="N103" s="43">
        <f t="shared" si="8"/>
        <v>0</v>
      </c>
      <c r="O103" s="44">
        <f t="shared" si="7"/>
        <v>0</v>
      </c>
      <c r="Q103" s="45" t="s">
        <v>24</v>
      </c>
      <c r="R103" s="46">
        <f t="shared" si="5"/>
        <v>0</v>
      </c>
      <c r="S103" s="47">
        <f t="shared" si="9"/>
        <v>0</v>
      </c>
      <c r="T103" s="48">
        <f t="shared" si="6"/>
        <v>0</v>
      </c>
    </row>
    <row r="104" spans="1:20" x14ac:dyDescent="0.4">
      <c r="A104" s="61">
        <f t="shared" si="11"/>
        <v>98</v>
      </c>
      <c r="B104" s="49"/>
      <c r="C104" s="37"/>
      <c r="D104" s="38">
        <f t="shared" si="12"/>
        <v>0</v>
      </c>
      <c r="E104" s="39"/>
      <c r="F104" s="38"/>
      <c r="G104" s="40">
        <f t="shared" si="10"/>
        <v>0</v>
      </c>
      <c r="H104" s="6"/>
      <c r="I104" s="6"/>
      <c r="J104" s="81"/>
      <c r="K104" s="81"/>
      <c r="L104" s="50"/>
      <c r="M104" s="42" t="s">
        <v>23</v>
      </c>
      <c r="N104" s="43">
        <f t="shared" si="8"/>
        <v>0</v>
      </c>
      <c r="O104" s="44">
        <f t="shared" si="7"/>
        <v>0</v>
      </c>
      <c r="Q104" s="45" t="s">
        <v>24</v>
      </c>
      <c r="R104" s="46">
        <f t="shared" si="5"/>
        <v>0</v>
      </c>
      <c r="S104" s="47">
        <f t="shared" si="9"/>
        <v>0</v>
      </c>
      <c r="T104" s="48">
        <f t="shared" si="6"/>
        <v>0</v>
      </c>
    </row>
    <row r="105" spans="1:20" x14ac:dyDescent="0.4">
      <c r="A105" s="61">
        <f t="shared" si="11"/>
        <v>99</v>
      </c>
      <c r="B105" s="49"/>
      <c r="C105" s="37"/>
      <c r="D105" s="38">
        <f t="shared" si="12"/>
        <v>0</v>
      </c>
      <c r="E105" s="39"/>
      <c r="F105" s="38"/>
      <c r="G105" s="40">
        <f t="shared" si="10"/>
        <v>0</v>
      </c>
      <c r="H105" s="6"/>
      <c r="I105" s="6"/>
      <c r="J105" s="81"/>
      <c r="K105" s="81"/>
      <c r="L105" s="50"/>
      <c r="M105" s="42" t="s">
        <v>23</v>
      </c>
      <c r="N105" s="43">
        <f t="shared" si="8"/>
        <v>0</v>
      </c>
      <c r="O105" s="44">
        <f t="shared" si="7"/>
        <v>0</v>
      </c>
      <c r="Q105" s="45" t="s">
        <v>24</v>
      </c>
      <c r="R105" s="46">
        <f t="shared" si="5"/>
        <v>0</v>
      </c>
      <c r="S105" s="47">
        <f t="shared" si="9"/>
        <v>0</v>
      </c>
      <c r="T105" s="48">
        <f t="shared" si="6"/>
        <v>0</v>
      </c>
    </row>
    <row r="106" spans="1:20" x14ac:dyDescent="0.4">
      <c r="A106" s="61">
        <f t="shared" si="11"/>
        <v>100</v>
      </c>
      <c r="B106" s="49"/>
      <c r="C106" s="37"/>
      <c r="D106" s="38">
        <f t="shared" si="12"/>
        <v>0</v>
      </c>
      <c r="E106" s="39"/>
      <c r="F106" s="38"/>
      <c r="G106" s="40">
        <f t="shared" si="10"/>
        <v>0</v>
      </c>
      <c r="H106" s="6"/>
      <c r="I106" s="6"/>
      <c r="J106" s="81"/>
      <c r="K106" s="81"/>
      <c r="L106" s="50"/>
      <c r="M106" s="42" t="s">
        <v>23</v>
      </c>
      <c r="N106" s="43">
        <f t="shared" si="8"/>
        <v>0</v>
      </c>
      <c r="O106" s="44">
        <f t="shared" si="7"/>
        <v>0</v>
      </c>
      <c r="Q106" s="45" t="s">
        <v>24</v>
      </c>
      <c r="R106" s="46">
        <f t="shared" si="5"/>
        <v>0</v>
      </c>
      <c r="S106" s="47">
        <f t="shared" si="9"/>
        <v>0</v>
      </c>
      <c r="T106" s="48">
        <f t="shared" si="6"/>
        <v>0</v>
      </c>
    </row>
    <row r="107" spans="1:20" x14ac:dyDescent="0.4">
      <c r="A107" s="61">
        <f t="shared" si="11"/>
        <v>101</v>
      </c>
      <c r="B107" s="49"/>
      <c r="C107" s="37"/>
      <c r="D107" s="38">
        <f t="shared" si="12"/>
        <v>0</v>
      </c>
      <c r="E107" s="39"/>
      <c r="F107" s="38"/>
      <c r="G107" s="40">
        <f t="shared" si="10"/>
        <v>0</v>
      </c>
      <c r="H107" s="6"/>
      <c r="I107" s="6"/>
      <c r="J107" s="81"/>
      <c r="K107" s="81"/>
      <c r="L107" s="50"/>
      <c r="M107" s="42" t="s">
        <v>23</v>
      </c>
      <c r="N107" s="43">
        <f t="shared" si="8"/>
        <v>0</v>
      </c>
      <c r="O107" s="44">
        <f t="shared" si="7"/>
        <v>0</v>
      </c>
      <c r="Q107" s="45" t="s">
        <v>24</v>
      </c>
      <c r="R107" s="46">
        <f t="shared" si="5"/>
        <v>0</v>
      </c>
      <c r="S107" s="47">
        <f t="shared" si="9"/>
        <v>0</v>
      </c>
      <c r="T107" s="48">
        <f t="shared" si="6"/>
        <v>0</v>
      </c>
    </row>
    <row r="108" spans="1:20" x14ac:dyDescent="0.4">
      <c r="A108" s="61">
        <f t="shared" si="11"/>
        <v>102</v>
      </c>
      <c r="B108" s="49"/>
      <c r="C108" s="37"/>
      <c r="D108" s="38">
        <f t="shared" si="12"/>
        <v>0</v>
      </c>
      <c r="E108" s="39"/>
      <c r="F108" s="38"/>
      <c r="G108" s="40">
        <f t="shared" si="10"/>
        <v>0</v>
      </c>
      <c r="H108" s="6"/>
      <c r="I108" s="6"/>
      <c r="J108" s="81"/>
      <c r="K108" s="81"/>
      <c r="L108" s="50"/>
      <c r="M108" s="42" t="s">
        <v>23</v>
      </c>
      <c r="N108" s="43">
        <f t="shared" si="8"/>
        <v>0</v>
      </c>
      <c r="O108" s="44">
        <f t="shared" si="7"/>
        <v>0</v>
      </c>
      <c r="Q108" s="45" t="s">
        <v>24</v>
      </c>
      <c r="R108" s="46">
        <f t="shared" si="5"/>
        <v>0</v>
      </c>
      <c r="S108" s="47">
        <f t="shared" si="9"/>
        <v>0</v>
      </c>
      <c r="T108" s="48">
        <f t="shared" si="6"/>
        <v>0</v>
      </c>
    </row>
    <row r="109" spans="1:20" x14ac:dyDescent="0.4">
      <c r="A109" s="61">
        <f t="shared" si="11"/>
        <v>103</v>
      </c>
      <c r="B109" s="49"/>
      <c r="C109" s="37"/>
      <c r="D109" s="38">
        <f t="shared" si="12"/>
        <v>0</v>
      </c>
      <c r="E109" s="39"/>
      <c r="F109" s="38"/>
      <c r="G109" s="40">
        <f t="shared" si="10"/>
        <v>0</v>
      </c>
      <c r="H109" s="6"/>
      <c r="I109" s="6"/>
      <c r="J109" s="81"/>
      <c r="K109" s="81"/>
      <c r="L109" s="50"/>
      <c r="M109" s="42" t="s">
        <v>23</v>
      </c>
      <c r="N109" s="43">
        <f t="shared" si="8"/>
        <v>0</v>
      </c>
      <c r="O109" s="44">
        <f t="shared" si="7"/>
        <v>0</v>
      </c>
      <c r="Q109" s="45" t="s">
        <v>24</v>
      </c>
      <c r="R109" s="46">
        <f t="shared" si="5"/>
        <v>0</v>
      </c>
      <c r="S109" s="47">
        <f t="shared" si="9"/>
        <v>0</v>
      </c>
      <c r="T109" s="48">
        <f t="shared" si="6"/>
        <v>0</v>
      </c>
    </row>
    <row r="110" spans="1:20" x14ac:dyDescent="0.4">
      <c r="A110" s="61">
        <f t="shared" si="11"/>
        <v>104</v>
      </c>
      <c r="B110" s="49"/>
      <c r="C110" s="37"/>
      <c r="D110" s="38">
        <f t="shared" si="12"/>
        <v>0</v>
      </c>
      <c r="E110" s="39"/>
      <c r="F110" s="38"/>
      <c r="G110" s="40">
        <f t="shared" si="10"/>
        <v>0</v>
      </c>
      <c r="H110" s="6"/>
      <c r="I110" s="6"/>
      <c r="J110" s="81"/>
      <c r="K110" s="81"/>
      <c r="L110" s="50"/>
      <c r="M110" s="42" t="s">
        <v>23</v>
      </c>
      <c r="N110" s="43">
        <f t="shared" si="8"/>
        <v>0</v>
      </c>
      <c r="O110" s="44">
        <f t="shared" si="7"/>
        <v>0</v>
      </c>
      <c r="Q110" s="45" t="s">
        <v>24</v>
      </c>
      <c r="R110" s="46">
        <f t="shared" si="5"/>
        <v>0</v>
      </c>
      <c r="S110" s="47">
        <f t="shared" si="9"/>
        <v>0</v>
      </c>
      <c r="T110" s="48">
        <f t="shared" si="6"/>
        <v>0</v>
      </c>
    </row>
    <row r="111" spans="1:20" x14ac:dyDescent="0.4">
      <c r="A111" s="61">
        <f t="shared" si="11"/>
        <v>105</v>
      </c>
      <c r="B111" s="49"/>
      <c r="C111" s="37"/>
      <c r="D111" s="38">
        <f t="shared" si="12"/>
        <v>0</v>
      </c>
      <c r="E111" s="39"/>
      <c r="F111" s="38"/>
      <c r="G111" s="40">
        <f t="shared" si="10"/>
        <v>0</v>
      </c>
      <c r="H111" s="6"/>
      <c r="I111" s="6"/>
      <c r="J111" s="81"/>
      <c r="K111" s="81"/>
      <c r="L111" s="50"/>
      <c r="M111" s="42" t="s">
        <v>23</v>
      </c>
      <c r="N111" s="43">
        <f t="shared" si="8"/>
        <v>0</v>
      </c>
      <c r="O111" s="44">
        <f t="shared" si="7"/>
        <v>0</v>
      </c>
      <c r="Q111" s="45" t="s">
        <v>24</v>
      </c>
      <c r="R111" s="46">
        <f t="shared" si="5"/>
        <v>0</v>
      </c>
      <c r="S111" s="47">
        <f t="shared" si="9"/>
        <v>0</v>
      </c>
      <c r="T111" s="48">
        <f t="shared" si="6"/>
        <v>0</v>
      </c>
    </row>
    <row r="112" spans="1:20" x14ac:dyDescent="0.4">
      <c r="A112" s="61">
        <f t="shared" si="11"/>
        <v>106</v>
      </c>
      <c r="B112" s="49"/>
      <c r="C112" s="37"/>
      <c r="D112" s="38">
        <f t="shared" si="12"/>
        <v>0</v>
      </c>
      <c r="E112" s="39"/>
      <c r="F112" s="38"/>
      <c r="G112" s="40">
        <f t="shared" si="10"/>
        <v>0</v>
      </c>
      <c r="H112" s="6"/>
      <c r="I112" s="6"/>
      <c r="J112" s="81"/>
      <c r="K112" s="81"/>
      <c r="L112" s="50"/>
      <c r="M112" s="42" t="s">
        <v>23</v>
      </c>
      <c r="N112" s="43">
        <f t="shared" si="8"/>
        <v>0</v>
      </c>
      <c r="O112" s="44">
        <f t="shared" si="7"/>
        <v>0</v>
      </c>
      <c r="Q112" s="45" t="s">
        <v>24</v>
      </c>
      <c r="R112" s="46">
        <f t="shared" si="5"/>
        <v>0</v>
      </c>
      <c r="S112" s="47">
        <f t="shared" si="9"/>
        <v>0</v>
      </c>
      <c r="T112" s="48">
        <f t="shared" si="6"/>
        <v>0</v>
      </c>
    </row>
    <row r="113" spans="1:20" x14ac:dyDescent="0.4">
      <c r="A113" s="61">
        <f t="shared" si="11"/>
        <v>107</v>
      </c>
      <c r="B113" s="49"/>
      <c r="C113" s="37"/>
      <c r="D113" s="38">
        <f t="shared" si="12"/>
        <v>0</v>
      </c>
      <c r="E113" s="39"/>
      <c r="F113" s="38"/>
      <c r="G113" s="40">
        <f t="shared" si="10"/>
        <v>0</v>
      </c>
      <c r="H113" s="6"/>
      <c r="I113" s="6"/>
      <c r="J113" s="81"/>
      <c r="K113" s="81"/>
      <c r="L113" s="50"/>
      <c r="M113" s="42" t="s">
        <v>23</v>
      </c>
      <c r="N113" s="43">
        <f t="shared" si="8"/>
        <v>0</v>
      </c>
      <c r="O113" s="44">
        <f t="shared" si="7"/>
        <v>0</v>
      </c>
      <c r="Q113" s="45" t="s">
        <v>24</v>
      </c>
      <c r="R113" s="46">
        <f t="shared" si="5"/>
        <v>0</v>
      </c>
      <c r="S113" s="47">
        <f t="shared" si="9"/>
        <v>0</v>
      </c>
      <c r="T113" s="48">
        <f t="shared" si="6"/>
        <v>0</v>
      </c>
    </row>
    <row r="114" spans="1:20" x14ac:dyDescent="0.4">
      <c r="A114" s="61">
        <f t="shared" si="11"/>
        <v>108</v>
      </c>
      <c r="B114" s="49"/>
      <c r="C114" s="37"/>
      <c r="D114" s="38">
        <f t="shared" si="12"/>
        <v>0</v>
      </c>
      <c r="E114" s="39"/>
      <c r="F114" s="38"/>
      <c r="G114" s="40">
        <f t="shared" si="10"/>
        <v>0</v>
      </c>
      <c r="H114" s="6"/>
      <c r="I114" s="6"/>
      <c r="J114" s="81"/>
      <c r="K114" s="81"/>
      <c r="L114" s="50"/>
      <c r="M114" s="42" t="s">
        <v>23</v>
      </c>
      <c r="N114" s="43">
        <f t="shared" si="8"/>
        <v>0</v>
      </c>
      <c r="O114" s="44">
        <f t="shared" si="7"/>
        <v>0</v>
      </c>
      <c r="Q114" s="45" t="s">
        <v>24</v>
      </c>
      <c r="R114" s="46">
        <f t="shared" si="5"/>
        <v>0</v>
      </c>
      <c r="S114" s="47">
        <f t="shared" si="9"/>
        <v>0</v>
      </c>
      <c r="T114" s="48">
        <f t="shared" si="6"/>
        <v>0</v>
      </c>
    </row>
    <row r="115" spans="1:20" x14ac:dyDescent="0.4">
      <c r="A115" s="61">
        <f t="shared" si="11"/>
        <v>109</v>
      </c>
      <c r="B115" s="49"/>
      <c r="C115" s="37"/>
      <c r="D115" s="38">
        <f t="shared" si="12"/>
        <v>0</v>
      </c>
      <c r="E115" s="39"/>
      <c r="F115" s="38"/>
      <c r="G115" s="40">
        <f t="shared" si="10"/>
        <v>0</v>
      </c>
      <c r="H115" s="6"/>
      <c r="I115" s="6"/>
      <c r="J115" s="81"/>
      <c r="K115" s="81"/>
      <c r="L115" s="50"/>
      <c r="M115" s="42" t="s">
        <v>23</v>
      </c>
      <c r="N115" s="43">
        <f t="shared" si="8"/>
        <v>0</v>
      </c>
      <c r="O115" s="44">
        <f t="shared" si="7"/>
        <v>0</v>
      </c>
      <c r="Q115" s="45" t="s">
        <v>24</v>
      </c>
      <c r="R115" s="46">
        <f t="shared" si="5"/>
        <v>0</v>
      </c>
      <c r="S115" s="47">
        <f t="shared" si="9"/>
        <v>0</v>
      </c>
      <c r="T115" s="48">
        <f t="shared" si="6"/>
        <v>0</v>
      </c>
    </row>
    <row r="116" spans="1:20" x14ac:dyDescent="0.4">
      <c r="A116" s="61">
        <f t="shared" si="11"/>
        <v>110</v>
      </c>
      <c r="B116" s="49"/>
      <c r="C116" s="37"/>
      <c r="D116" s="38">
        <f t="shared" si="12"/>
        <v>0</v>
      </c>
      <c r="E116" s="39"/>
      <c r="F116" s="38"/>
      <c r="G116" s="40">
        <f t="shared" si="10"/>
        <v>0</v>
      </c>
      <c r="H116" s="6"/>
      <c r="I116" s="6"/>
      <c r="J116" s="81"/>
      <c r="K116" s="81"/>
      <c r="L116" s="50"/>
      <c r="M116" s="42" t="s">
        <v>23</v>
      </c>
      <c r="N116" s="43">
        <f t="shared" si="8"/>
        <v>0</v>
      </c>
      <c r="O116" s="44">
        <f t="shared" si="7"/>
        <v>0</v>
      </c>
      <c r="Q116" s="45" t="s">
        <v>24</v>
      </c>
      <c r="R116" s="46">
        <f t="shared" si="5"/>
        <v>0</v>
      </c>
      <c r="S116" s="47">
        <f t="shared" si="9"/>
        <v>0</v>
      </c>
      <c r="T116" s="48">
        <f t="shared" si="6"/>
        <v>0</v>
      </c>
    </row>
    <row r="117" spans="1:20" x14ac:dyDescent="0.4">
      <c r="A117" s="61">
        <f t="shared" si="11"/>
        <v>111</v>
      </c>
      <c r="B117" s="49"/>
      <c r="C117" s="37"/>
      <c r="D117" s="38">
        <f t="shared" si="12"/>
        <v>0</v>
      </c>
      <c r="E117" s="39"/>
      <c r="F117" s="38"/>
      <c r="G117" s="40">
        <f t="shared" si="10"/>
        <v>0</v>
      </c>
      <c r="H117" s="6"/>
      <c r="I117" s="6"/>
      <c r="J117" s="81"/>
      <c r="K117" s="81"/>
      <c r="L117" s="50"/>
      <c r="M117" s="42" t="s">
        <v>23</v>
      </c>
      <c r="N117" s="43">
        <f t="shared" si="8"/>
        <v>0</v>
      </c>
      <c r="O117" s="44">
        <f t="shared" si="7"/>
        <v>0</v>
      </c>
      <c r="Q117" s="45" t="s">
        <v>24</v>
      </c>
      <c r="R117" s="46">
        <f t="shared" si="5"/>
        <v>0</v>
      </c>
      <c r="S117" s="47">
        <f t="shared" si="9"/>
        <v>0</v>
      </c>
      <c r="T117" s="48">
        <f t="shared" si="6"/>
        <v>0</v>
      </c>
    </row>
    <row r="118" spans="1:20" x14ac:dyDescent="0.4">
      <c r="A118" s="61">
        <f t="shared" si="11"/>
        <v>112</v>
      </c>
      <c r="B118" s="49"/>
      <c r="C118" s="37"/>
      <c r="D118" s="38">
        <f t="shared" si="12"/>
        <v>0</v>
      </c>
      <c r="E118" s="39"/>
      <c r="F118" s="38"/>
      <c r="G118" s="40">
        <f t="shared" si="10"/>
        <v>0</v>
      </c>
      <c r="H118" s="6"/>
      <c r="I118" s="6"/>
      <c r="J118" s="81"/>
      <c r="K118" s="81"/>
      <c r="L118" s="50"/>
      <c r="M118" s="42" t="s">
        <v>23</v>
      </c>
      <c r="N118" s="43">
        <f t="shared" si="8"/>
        <v>0</v>
      </c>
      <c r="O118" s="44">
        <f t="shared" si="7"/>
        <v>0</v>
      </c>
      <c r="Q118" s="45" t="s">
        <v>24</v>
      </c>
      <c r="R118" s="46">
        <f t="shared" si="5"/>
        <v>0</v>
      </c>
      <c r="S118" s="47">
        <f t="shared" si="9"/>
        <v>0</v>
      </c>
      <c r="T118" s="48">
        <f t="shared" si="6"/>
        <v>0</v>
      </c>
    </row>
    <row r="119" spans="1:20" x14ac:dyDescent="0.4">
      <c r="A119" s="61">
        <f t="shared" si="11"/>
        <v>113</v>
      </c>
      <c r="B119" s="49"/>
      <c r="C119" s="37"/>
      <c r="D119" s="38">
        <f t="shared" si="12"/>
        <v>0</v>
      </c>
      <c r="E119" s="39"/>
      <c r="F119" s="38"/>
      <c r="G119" s="40">
        <f t="shared" si="10"/>
        <v>0</v>
      </c>
      <c r="H119" s="6"/>
      <c r="I119" s="6"/>
      <c r="J119" s="81"/>
      <c r="K119" s="81"/>
      <c r="L119" s="50"/>
      <c r="M119" s="42" t="s">
        <v>23</v>
      </c>
      <c r="N119" s="43">
        <f t="shared" si="8"/>
        <v>0</v>
      </c>
      <c r="O119" s="44">
        <f t="shared" si="7"/>
        <v>0</v>
      </c>
      <c r="Q119" s="45" t="s">
        <v>24</v>
      </c>
      <c r="R119" s="46">
        <f t="shared" si="5"/>
        <v>0</v>
      </c>
      <c r="S119" s="47">
        <f t="shared" si="9"/>
        <v>0</v>
      </c>
      <c r="T119" s="48">
        <f t="shared" si="6"/>
        <v>0</v>
      </c>
    </row>
    <row r="120" spans="1:20" x14ac:dyDescent="0.4">
      <c r="A120" s="61">
        <f t="shared" si="11"/>
        <v>114</v>
      </c>
      <c r="B120" s="49"/>
      <c r="C120" s="37"/>
      <c r="D120" s="38">
        <f t="shared" si="12"/>
        <v>0</v>
      </c>
      <c r="E120" s="39"/>
      <c r="F120" s="38"/>
      <c r="G120" s="40">
        <f t="shared" si="10"/>
        <v>0</v>
      </c>
      <c r="H120" s="6"/>
      <c r="I120" s="6"/>
      <c r="J120" s="81"/>
      <c r="K120" s="81"/>
      <c r="L120" s="50"/>
      <c r="M120" s="42" t="s">
        <v>23</v>
      </c>
      <c r="N120" s="43">
        <f t="shared" si="8"/>
        <v>0</v>
      </c>
      <c r="O120" s="44">
        <f t="shared" si="7"/>
        <v>0</v>
      </c>
      <c r="Q120" s="45" t="s">
        <v>24</v>
      </c>
      <c r="R120" s="46">
        <f t="shared" si="5"/>
        <v>0</v>
      </c>
      <c r="S120" s="47">
        <f t="shared" si="9"/>
        <v>0</v>
      </c>
      <c r="T120" s="48">
        <f t="shared" si="6"/>
        <v>0</v>
      </c>
    </row>
    <row r="121" spans="1:20" x14ac:dyDescent="0.4">
      <c r="A121" s="61">
        <f t="shared" si="11"/>
        <v>115</v>
      </c>
      <c r="B121" s="49"/>
      <c r="C121" s="37"/>
      <c r="D121" s="38">
        <f t="shared" si="12"/>
        <v>0</v>
      </c>
      <c r="E121" s="39"/>
      <c r="F121" s="38"/>
      <c r="G121" s="40">
        <f t="shared" si="10"/>
        <v>0</v>
      </c>
      <c r="H121" s="6"/>
      <c r="I121" s="6"/>
      <c r="J121" s="81"/>
      <c r="K121" s="81"/>
      <c r="L121" s="50"/>
      <c r="M121" s="42" t="s">
        <v>23</v>
      </c>
      <c r="N121" s="43">
        <f t="shared" si="8"/>
        <v>0</v>
      </c>
      <c r="O121" s="44">
        <f t="shared" si="7"/>
        <v>0</v>
      </c>
      <c r="Q121" s="45" t="s">
        <v>24</v>
      </c>
      <c r="R121" s="46">
        <f t="shared" si="5"/>
        <v>0</v>
      </c>
      <c r="S121" s="47">
        <f t="shared" si="9"/>
        <v>0</v>
      </c>
      <c r="T121" s="48">
        <f t="shared" si="6"/>
        <v>0</v>
      </c>
    </row>
    <row r="122" spans="1:20" x14ac:dyDescent="0.4">
      <c r="A122" s="61">
        <f t="shared" si="11"/>
        <v>116</v>
      </c>
      <c r="B122" s="49"/>
      <c r="C122" s="37"/>
      <c r="D122" s="38">
        <f t="shared" si="12"/>
        <v>0</v>
      </c>
      <c r="E122" s="39"/>
      <c r="F122" s="38"/>
      <c r="G122" s="40">
        <f t="shared" si="10"/>
        <v>0</v>
      </c>
      <c r="H122" s="6"/>
      <c r="I122" s="6"/>
      <c r="J122" s="81"/>
      <c r="K122" s="81"/>
      <c r="L122" s="50"/>
      <c r="M122" s="42" t="s">
        <v>23</v>
      </c>
      <c r="N122" s="43">
        <f t="shared" si="8"/>
        <v>0</v>
      </c>
      <c r="O122" s="44">
        <f t="shared" si="7"/>
        <v>0</v>
      </c>
      <c r="Q122" s="45" t="s">
        <v>24</v>
      </c>
      <c r="R122" s="46">
        <f t="shared" si="5"/>
        <v>0</v>
      </c>
      <c r="S122" s="47">
        <f t="shared" si="9"/>
        <v>0</v>
      </c>
      <c r="T122" s="48">
        <f t="shared" si="6"/>
        <v>0</v>
      </c>
    </row>
    <row r="123" spans="1:20" x14ac:dyDescent="0.4">
      <c r="A123" s="61">
        <f t="shared" si="11"/>
        <v>117</v>
      </c>
      <c r="B123" s="49"/>
      <c r="C123" s="37"/>
      <c r="D123" s="38">
        <f t="shared" si="12"/>
        <v>0</v>
      </c>
      <c r="E123" s="39"/>
      <c r="F123" s="38"/>
      <c r="G123" s="40">
        <f t="shared" si="10"/>
        <v>0</v>
      </c>
      <c r="H123" s="6"/>
      <c r="I123" s="6"/>
      <c r="J123" s="81"/>
      <c r="K123" s="81"/>
      <c r="L123" s="50"/>
      <c r="M123" s="42" t="s">
        <v>23</v>
      </c>
      <c r="N123" s="43">
        <f t="shared" si="8"/>
        <v>0</v>
      </c>
      <c r="O123" s="44">
        <f t="shared" si="7"/>
        <v>0</v>
      </c>
      <c r="Q123" s="45" t="s">
        <v>24</v>
      </c>
      <c r="R123" s="46">
        <f t="shared" si="5"/>
        <v>0</v>
      </c>
      <c r="S123" s="47">
        <f t="shared" si="9"/>
        <v>0</v>
      </c>
      <c r="T123" s="48">
        <f t="shared" si="6"/>
        <v>0</v>
      </c>
    </row>
    <row r="124" spans="1:20" x14ac:dyDescent="0.4">
      <c r="A124" s="61">
        <f t="shared" si="11"/>
        <v>118</v>
      </c>
      <c r="B124" s="49"/>
      <c r="C124" s="37"/>
      <c r="D124" s="38">
        <f t="shared" si="12"/>
        <v>0</v>
      </c>
      <c r="E124" s="39"/>
      <c r="F124" s="38"/>
      <c r="G124" s="40">
        <f t="shared" si="10"/>
        <v>0</v>
      </c>
      <c r="H124" s="6"/>
      <c r="I124" s="6"/>
      <c r="J124" s="81"/>
      <c r="K124" s="81"/>
      <c r="L124" s="50"/>
      <c r="M124" s="42" t="s">
        <v>23</v>
      </c>
      <c r="N124" s="43">
        <f t="shared" si="8"/>
        <v>0</v>
      </c>
      <c r="O124" s="44">
        <f t="shared" si="7"/>
        <v>0</v>
      </c>
      <c r="Q124" s="45" t="s">
        <v>24</v>
      </c>
      <c r="R124" s="46">
        <f t="shared" si="5"/>
        <v>0</v>
      </c>
      <c r="S124" s="47">
        <f t="shared" si="9"/>
        <v>0</v>
      </c>
      <c r="T124" s="48">
        <f t="shared" si="6"/>
        <v>0</v>
      </c>
    </row>
    <row r="125" spans="1:20" x14ac:dyDescent="0.4">
      <c r="A125" s="61">
        <f t="shared" si="11"/>
        <v>119</v>
      </c>
      <c r="B125" s="49"/>
      <c r="C125" s="37"/>
      <c r="D125" s="38">
        <f t="shared" si="12"/>
        <v>0</v>
      </c>
      <c r="E125" s="39"/>
      <c r="F125" s="38"/>
      <c r="G125" s="40">
        <f t="shared" si="10"/>
        <v>0</v>
      </c>
      <c r="H125" s="6"/>
      <c r="I125" s="6"/>
      <c r="J125" s="81"/>
      <c r="K125" s="81"/>
      <c r="L125" s="50"/>
      <c r="M125" s="42" t="s">
        <v>23</v>
      </c>
      <c r="N125" s="43">
        <f t="shared" si="8"/>
        <v>0</v>
      </c>
      <c r="O125" s="44">
        <f t="shared" si="7"/>
        <v>0</v>
      </c>
      <c r="Q125" s="45" t="s">
        <v>24</v>
      </c>
      <c r="R125" s="46">
        <f t="shared" si="5"/>
        <v>0</v>
      </c>
      <c r="S125" s="47">
        <f t="shared" si="9"/>
        <v>0</v>
      </c>
      <c r="T125" s="48">
        <f t="shared" si="6"/>
        <v>0</v>
      </c>
    </row>
    <row r="126" spans="1:20" x14ac:dyDescent="0.4">
      <c r="A126" s="61">
        <f t="shared" si="11"/>
        <v>120</v>
      </c>
      <c r="B126" s="49"/>
      <c r="C126" s="37"/>
      <c r="D126" s="38">
        <f t="shared" si="12"/>
        <v>0</v>
      </c>
      <c r="E126" s="39"/>
      <c r="F126" s="38"/>
      <c r="G126" s="40">
        <f t="shared" si="10"/>
        <v>0</v>
      </c>
      <c r="H126" s="6"/>
      <c r="I126" s="6"/>
      <c r="J126" s="81"/>
      <c r="K126" s="81"/>
      <c r="L126" s="50"/>
      <c r="M126" s="42" t="s">
        <v>23</v>
      </c>
      <c r="N126" s="43">
        <f t="shared" si="8"/>
        <v>0</v>
      </c>
      <c r="O126" s="44">
        <f t="shared" si="7"/>
        <v>0</v>
      </c>
      <c r="Q126" s="45" t="s">
        <v>24</v>
      </c>
      <c r="R126" s="46">
        <f t="shared" si="5"/>
        <v>0</v>
      </c>
      <c r="S126" s="47">
        <f t="shared" si="9"/>
        <v>0</v>
      </c>
      <c r="T126" s="48">
        <f t="shared" si="6"/>
        <v>0</v>
      </c>
    </row>
    <row r="127" spans="1:20" x14ac:dyDescent="0.4">
      <c r="A127" s="61">
        <f t="shared" si="11"/>
        <v>121</v>
      </c>
      <c r="B127" s="49"/>
      <c r="C127" s="37"/>
      <c r="D127" s="38">
        <f t="shared" si="12"/>
        <v>0</v>
      </c>
      <c r="E127" s="39"/>
      <c r="F127" s="38"/>
      <c r="G127" s="40">
        <f t="shared" si="10"/>
        <v>0</v>
      </c>
      <c r="H127" s="6"/>
      <c r="I127" s="6"/>
      <c r="J127" s="81"/>
      <c r="K127" s="81"/>
      <c r="L127" s="50"/>
      <c r="M127" s="42" t="s">
        <v>23</v>
      </c>
      <c r="N127" s="43">
        <f t="shared" si="8"/>
        <v>0</v>
      </c>
      <c r="O127" s="44">
        <f t="shared" si="7"/>
        <v>0</v>
      </c>
      <c r="Q127" s="45" t="s">
        <v>24</v>
      </c>
      <c r="R127" s="46">
        <f t="shared" si="5"/>
        <v>0</v>
      </c>
      <c r="S127" s="47">
        <f t="shared" si="9"/>
        <v>0</v>
      </c>
      <c r="T127" s="48">
        <f t="shared" si="6"/>
        <v>0</v>
      </c>
    </row>
    <row r="128" spans="1:20" x14ac:dyDescent="0.4">
      <c r="A128" s="61">
        <f t="shared" si="11"/>
        <v>122</v>
      </c>
      <c r="B128" s="49"/>
      <c r="C128" s="37"/>
      <c r="D128" s="38">
        <f t="shared" si="12"/>
        <v>0</v>
      </c>
      <c r="E128" s="39"/>
      <c r="F128" s="38"/>
      <c r="G128" s="40">
        <f t="shared" si="10"/>
        <v>0</v>
      </c>
      <c r="H128" s="6"/>
      <c r="I128" s="6"/>
      <c r="J128" s="81"/>
      <c r="K128" s="81"/>
      <c r="L128" s="50"/>
      <c r="M128" s="42" t="s">
        <v>23</v>
      </c>
      <c r="N128" s="43">
        <f t="shared" si="8"/>
        <v>0</v>
      </c>
      <c r="O128" s="44">
        <f t="shared" si="7"/>
        <v>0</v>
      </c>
      <c r="Q128" s="45" t="s">
        <v>24</v>
      </c>
      <c r="R128" s="46">
        <f t="shared" si="5"/>
        <v>0</v>
      </c>
      <c r="S128" s="47">
        <f t="shared" si="9"/>
        <v>0</v>
      </c>
      <c r="T128" s="48">
        <f t="shared" si="6"/>
        <v>0</v>
      </c>
    </row>
    <row r="129" spans="1:20" x14ac:dyDescent="0.4">
      <c r="A129" s="61">
        <f t="shared" si="11"/>
        <v>123</v>
      </c>
      <c r="B129" s="49"/>
      <c r="C129" s="37"/>
      <c r="D129" s="38">
        <f t="shared" si="12"/>
        <v>0</v>
      </c>
      <c r="E129" s="39"/>
      <c r="F129" s="38"/>
      <c r="G129" s="40">
        <f t="shared" si="10"/>
        <v>0</v>
      </c>
      <c r="H129" s="6"/>
      <c r="I129" s="6"/>
      <c r="J129" s="81"/>
      <c r="K129" s="81"/>
      <c r="L129" s="50"/>
      <c r="M129" s="42" t="s">
        <v>23</v>
      </c>
      <c r="N129" s="43">
        <f t="shared" si="8"/>
        <v>0</v>
      </c>
      <c r="O129" s="44">
        <f t="shared" si="7"/>
        <v>0</v>
      </c>
      <c r="Q129" s="45" t="s">
        <v>24</v>
      </c>
      <c r="R129" s="46">
        <f t="shared" si="5"/>
        <v>0</v>
      </c>
      <c r="S129" s="47">
        <f t="shared" si="9"/>
        <v>0</v>
      </c>
      <c r="T129" s="48">
        <f t="shared" si="6"/>
        <v>0</v>
      </c>
    </row>
    <row r="130" spans="1:20" x14ac:dyDescent="0.4">
      <c r="A130" s="61">
        <f t="shared" si="11"/>
        <v>124</v>
      </c>
      <c r="B130" s="49"/>
      <c r="C130" s="37"/>
      <c r="D130" s="38">
        <f t="shared" si="12"/>
        <v>0</v>
      </c>
      <c r="E130" s="39"/>
      <c r="F130" s="38"/>
      <c r="G130" s="40">
        <f t="shared" si="10"/>
        <v>0</v>
      </c>
      <c r="H130" s="6"/>
      <c r="I130" s="6"/>
      <c r="J130" s="81"/>
      <c r="K130" s="81"/>
      <c r="L130" s="50"/>
      <c r="M130" s="42" t="s">
        <v>23</v>
      </c>
      <c r="N130" s="43">
        <f t="shared" si="8"/>
        <v>0</v>
      </c>
      <c r="O130" s="44">
        <f t="shared" si="7"/>
        <v>0</v>
      </c>
      <c r="Q130" s="45" t="s">
        <v>24</v>
      </c>
      <c r="R130" s="46">
        <f t="shared" si="5"/>
        <v>0</v>
      </c>
      <c r="S130" s="47">
        <f t="shared" si="9"/>
        <v>0</v>
      </c>
      <c r="T130" s="48">
        <f t="shared" si="6"/>
        <v>0</v>
      </c>
    </row>
    <row r="131" spans="1:20" x14ac:dyDescent="0.4">
      <c r="A131" s="61">
        <f t="shared" si="11"/>
        <v>125</v>
      </c>
      <c r="B131" s="49"/>
      <c r="C131" s="37"/>
      <c r="D131" s="38">
        <f t="shared" si="12"/>
        <v>0</v>
      </c>
      <c r="E131" s="39"/>
      <c r="F131" s="38"/>
      <c r="G131" s="40">
        <f t="shared" si="10"/>
        <v>0</v>
      </c>
      <c r="H131" s="6"/>
      <c r="I131" s="6"/>
      <c r="J131" s="81"/>
      <c r="K131" s="81"/>
      <c r="L131" s="50"/>
      <c r="M131" s="42" t="s">
        <v>23</v>
      </c>
      <c r="N131" s="43">
        <f t="shared" si="8"/>
        <v>0</v>
      </c>
      <c r="O131" s="44">
        <f t="shared" si="7"/>
        <v>0</v>
      </c>
      <c r="Q131" s="45" t="s">
        <v>24</v>
      </c>
      <c r="R131" s="46">
        <f t="shared" si="5"/>
        <v>0</v>
      </c>
      <c r="S131" s="47">
        <f t="shared" si="9"/>
        <v>0</v>
      </c>
      <c r="T131" s="48">
        <f t="shared" si="6"/>
        <v>0</v>
      </c>
    </row>
    <row r="132" spans="1:20" x14ac:dyDescent="0.4">
      <c r="A132" s="61">
        <f t="shared" si="11"/>
        <v>126</v>
      </c>
      <c r="B132" s="49"/>
      <c r="C132" s="37"/>
      <c r="D132" s="38">
        <f t="shared" si="12"/>
        <v>0</v>
      </c>
      <c r="E132" s="39"/>
      <c r="F132" s="38"/>
      <c r="G132" s="40">
        <f t="shared" si="10"/>
        <v>0</v>
      </c>
      <c r="H132" s="6"/>
      <c r="I132" s="6"/>
      <c r="J132" s="81"/>
      <c r="K132" s="81"/>
      <c r="L132" s="50"/>
      <c r="M132" s="42" t="s">
        <v>23</v>
      </c>
      <c r="N132" s="43">
        <f t="shared" si="8"/>
        <v>0</v>
      </c>
      <c r="O132" s="44">
        <f t="shared" si="7"/>
        <v>0</v>
      </c>
      <c r="Q132" s="45" t="s">
        <v>24</v>
      </c>
      <c r="R132" s="46">
        <f t="shared" si="5"/>
        <v>0</v>
      </c>
      <c r="S132" s="47">
        <f t="shared" si="9"/>
        <v>0</v>
      </c>
      <c r="T132" s="48">
        <f t="shared" si="6"/>
        <v>0</v>
      </c>
    </row>
    <row r="133" spans="1:20" x14ac:dyDescent="0.4">
      <c r="A133" s="61">
        <f t="shared" si="11"/>
        <v>127</v>
      </c>
      <c r="B133" s="49"/>
      <c r="C133" s="37"/>
      <c r="D133" s="38">
        <f t="shared" si="12"/>
        <v>0</v>
      </c>
      <c r="E133" s="39"/>
      <c r="F133" s="38"/>
      <c r="G133" s="40">
        <f t="shared" si="10"/>
        <v>0</v>
      </c>
      <c r="H133" s="6"/>
      <c r="I133" s="6"/>
      <c r="J133" s="81"/>
      <c r="K133" s="81"/>
      <c r="L133" s="50"/>
      <c r="M133" s="42" t="s">
        <v>23</v>
      </c>
      <c r="N133" s="43">
        <f t="shared" si="8"/>
        <v>0</v>
      </c>
      <c r="O133" s="44">
        <f t="shared" si="7"/>
        <v>0</v>
      </c>
      <c r="Q133" s="45" t="s">
        <v>24</v>
      </c>
      <c r="R133" s="46">
        <f t="shared" si="5"/>
        <v>0</v>
      </c>
      <c r="S133" s="47">
        <f t="shared" si="9"/>
        <v>0</v>
      </c>
      <c r="T133" s="48">
        <f t="shared" si="6"/>
        <v>0</v>
      </c>
    </row>
    <row r="134" spans="1:20" x14ac:dyDescent="0.4">
      <c r="A134" s="61">
        <f t="shared" si="11"/>
        <v>128</v>
      </c>
      <c r="B134" s="49"/>
      <c r="C134" s="37"/>
      <c r="D134" s="38">
        <f t="shared" si="12"/>
        <v>0</v>
      </c>
      <c r="E134" s="39"/>
      <c r="F134" s="38"/>
      <c r="G134" s="40">
        <f t="shared" si="10"/>
        <v>0</v>
      </c>
      <c r="H134" s="6"/>
      <c r="I134" s="6"/>
      <c r="J134" s="81"/>
      <c r="K134" s="81"/>
      <c r="L134" s="50"/>
      <c r="M134" s="42" t="s">
        <v>23</v>
      </c>
      <c r="N134" s="43">
        <f t="shared" si="8"/>
        <v>0</v>
      </c>
      <c r="O134" s="44">
        <f t="shared" si="7"/>
        <v>0</v>
      </c>
      <c r="Q134" s="45" t="s">
        <v>24</v>
      </c>
      <c r="R134" s="46">
        <f t="shared" si="5"/>
        <v>0</v>
      </c>
      <c r="S134" s="47">
        <f t="shared" si="9"/>
        <v>0</v>
      </c>
      <c r="T134" s="48">
        <f t="shared" si="6"/>
        <v>0</v>
      </c>
    </row>
    <row r="135" spans="1:20" x14ac:dyDescent="0.4">
      <c r="A135" s="61">
        <f t="shared" si="11"/>
        <v>129</v>
      </c>
      <c r="B135" s="49"/>
      <c r="C135" s="37"/>
      <c r="D135" s="38">
        <f t="shared" si="12"/>
        <v>0</v>
      </c>
      <c r="E135" s="39"/>
      <c r="F135" s="38"/>
      <c r="G135" s="40">
        <f t="shared" si="10"/>
        <v>0</v>
      </c>
      <c r="H135" s="6"/>
      <c r="I135" s="6"/>
      <c r="J135" s="81"/>
      <c r="K135" s="81"/>
      <c r="L135" s="50"/>
      <c r="M135" s="42" t="s">
        <v>23</v>
      </c>
      <c r="N135" s="43">
        <f t="shared" ref="N135:N154" si="13">C135</f>
        <v>0</v>
      </c>
      <c r="O135" s="44">
        <f t="shared" si="7"/>
        <v>0</v>
      </c>
      <c r="Q135" s="45" t="s">
        <v>24</v>
      </c>
      <c r="R135" s="46">
        <f t="shared" si="5"/>
        <v>0</v>
      </c>
      <c r="S135" s="47">
        <f t="shared" ref="S135:S154" si="14">IF(M135="○",IF(N135="",0,INT((N135-N135/$K$2/0.9)*0.1)),0)</f>
        <v>0</v>
      </c>
      <c r="T135" s="48">
        <f t="shared" si="6"/>
        <v>0</v>
      </c>
    </row>
    <row r="136" spans="1:20" x14ac:dyDescent="0.4">
      <c r="A136" s="61">
        <f t="shared" si="11"/>
        <v>130</v>
      </c>
      <c r="B136" s="49"/>
      <c r="C136" s="37"/>
      <c r="D136" s="38">
        <f t="shared" si="12"/>
        <v>0</v>
      </c>
      <c r="E136" s="39"/>
      <c r="F136" s="38"/>
      <c r="G136" s="40">
        <f t="shared" ref="G136:G156" si="15">D136+F136</f>
        <v>0</v>
      </c>
      <c r="H136" s="6"/>
      <c r="I136" s="6"/>
      <c r="J136" s="81"/>
      <c r="K136" s="81"/>
      <c r="L136" s="50"/>
      <c r="M136" s="42" t="s">
        <v>23</v>
      </c>
      <c r="N136" s="43">
        <f t="shared" si="13"/>
        <v>0</v>
      </c>
      <c r="O136" s="44">
        <f t="shared" si="7"/>
        <v>0</v>
      </c>
      <c r="Q136" s="45" t="s">
        <v>24</v>
      </c>
      <c r="R136" s="46">
        <f t="shared" si="5"/>
        <v>0</v>
      </c>
      <c r="S136" s="47">
        <f t="shared" si="14"/>
        <v>0</v>
      </c>
      <c r="T136" s="48">
        <f t="shared" si="6"/>
        <v>0</v>
      </c>
    </row>
    <row r="137" spans="1:20" x14ac:dyDescent="0.4">
      <c r="A137" s="61">
        <f t="shared" ref="A137:A156" si="16">A136+1</f>
        <v>131</v>
      </c>
      <c r="B137" s="49"/>
      <c r="C137" s="37"/>
      <c r="D137" s="38">
        <f t="shared" si="12"/>
        <v>0</v>
      </c>
      <c r="E137" s="39"/>
      <c r="F137" s="38"/>
      <c r="G137" s="40">
        <f t="shared" si="15"/>
        <v>0</v>
      </c>
      <c r="H137" s="6"/>
      <c r="I137" s="6"/>
      <c r="J137" s="81"/>
      <c r="K137" s="81"/>
      <c r="L137" s="50"/>
      <c r="M137" s="42" t="s">
        <v>23</v>
      </c>
      <c r="N137" s="43">
        <f t="shared" si="13"/>
        <v>0</v>
      </c>
      <c r="O137" s="44">
        <f t="shared" si="7"/>
        <v>0</v>
      </c>
      <c r="Q137" s="45" t="s">
        <v>24</v>
      </c>
      <c r="R137" s="46">
        <f t="shared" si="5"/>
        <v>0</v>
      </c>
      <c r="S137" s="47">
        <f t="shared" si="14"/>
        <v>0</v>
      </c>
      <c r="T137" s="48">
        <f t="shared" si="6"/>
        <v>0</v>
      </c>
    </row>
    <row r="138" spans="1:20" x14ac:dyDescent="0.4">
      <c r="A138" s="61">
        <f t="shared" si="16"/>
        <v>132</v>
      </c>
      <c r="B138" s="49"/>
      <c r="C138" s="37"/>
      <c r="D138" s="38">
        <f t="shared" ref="D138:D156" si="17">IF(Q138="①",S138,X138)</f>
        <v>0</v>
      </c>
      <c r="E138" s="39"/>
      <c r="F138" s="38"/>
      <c r="G138" s="40">
        <f t="shared" si="15"/>
        <v>0</v>
      </c>
      <c r="H138" s="6"/>
      <c r="I138" s="6"/>
      <c r="J138" s="81"/>
      <c r="K138" s="81"/>
      <c r="L138" s="50"/>
      <c r="M138" s="42" t="s">
        <v>23</v>
      </c>
      <c r="N138" s="43">
        <f t="shared" si="13"/>
        <v>0</v>
      </c>
      <c r="O138" s="44">
        <f t="shared" si="7"/>
        <v>0</v>
      </c>
      <c r="Q138" s="45" t="s">
        <v>24</v>
      </c>
      <c r="R138" s="46">
        <f t="shared" si="5"/>
        <v>0</v>
      </c>
      <c r="S138" s="47">
        <f t="shared" si="14"/>
        <v>0</v>
      </c>
      <c r="T138" s="48">
        <f t="shared" si="6"/>
        <v>0</v>
      </c>
    </row>
    <row r="139" spans="1:20" x14ac:dyDescent="0.4">
      <c r="A139" s="61">
        <f t="shared" si="16"/>
        <v>133</v>
      </c>
      <c r="B139" s="49"/>
      <c r="C139" s="37"/>
      <c r="D139" s="38">
        <f t="shared" si="17"/>
        <v>0</v>
      </c>
      <c r="E139" s="39"/>
      <c r="F139" s="38"/>
      <c r="G139" s="40">
        <f t="shared" si="15"/>
        <v>0</v>
      </c>
      <c r="H139" s="6"/>
      <c r="I139" s="6"/>
      <c r="J139" s="81"/>
      <c r="K139" s="81"/>
      <c r="L139" s="50"/>
      <c r="M139" s="42" t="s">
        <v>23</v>
      </c>
      <c r="N139" s="43">
        <f t="shared" si="13"/>
        <v>0</v>
      </c>
      <c r="O139" s="44">
        <f t="shared" si="7"/>
        <v>0</v>
      </c>
      <c r="Q139" s="45" t="s">
        <v>24</v>
      </c>
      <c r="R139" s="46">
        <f t="shared" si="5"/>
        <v>0</v>
      </c>
      <c r="S139" s="47">
        <f t="shared" si="14"/>
        <v>0</v>
      </c>
      <c r="T139" s="48">
        <f t="shared" si="6"/>
        <v>0</v>
      </c>
    </row>
    <row r="140" spans="1:20" x14ac:dyDescent="0.4">
      <c r="A140" s="61">
        <f t="shared" si="16"/>
        <v>134</v>
      </c>
      <c r="B140" s="49"/>
      <c r="C140" s="37"/>
      <c r="D140" s="38">
        <f t="shared" si="17"/>
        <v>0</v>
      </c>
      <c r="E140" s="39"/>
      <c r="F140" s="38"/>
      <c r="G140" s="40">
        <f t="shared" si="15"/>
        <v>0</v>
      </c>
      <c r="H140" s="6"/>
      <c r="I140" s="6"/>
      <c r="J140" s="81"/>
      <c r="K140" s="81"/>
      <c r="L140" s="50"/>
      <c r="M140" s="42" t="s">
        <v>23</v>
      </c>
      <c r="N140" s="43">
        <f t="shared" si="13"/>
        <v>0</v>
      </c>
      <c r="O140" s="44">
        <f t="shared" si="7"/>
        <v>0</v>
      </c>
      <c r="Q140" s="45" t="s">
        <v>24</v>
      </c>
      <c r="R140" s="46">
        <f t="shared" si="5"/>
        <v>0</v>
      </c>
      <c r="S140" s="47">
        <f t="shared" si="14"/>
        <v>0</v>
      </c>
      <c r="T140" s="48">
        <f t="shared" si="6"/>
        <v>0</v>
      </c>
    </row>
    <row r="141" spans="1:20" x14ac:dyDescent="0.4">
      <c r="A141" s="61">
        <f t="shared" si="16"/>
        <v>135</v>
      </c>
      <c r="B141" s="49"/>
      <c r="C141" s="37"/>
      <c r="D141" s="38">
        <f t="shared" si="17"/>
        <v>0</v>
      </c>
      <c r="E141" s="39"/>
      <c r="F141" s="38"/>
      <c r="G141" s="40">
        <f t="shared" si="15"/>
        <v>0</v>
      </c>
      <c r="H141" s="6"/>
      <c r="I141" s="6"/>
      <c r="J141" s="81"/>
      <c r="K141" s="81"/>
      <c r="L141" s="50"/>
      <c r="M141" s="42" t="s">
        <v>23</v>
      </c>
      <c r="N141" s="43">
        <f t="shared" si="13"/>
        <v>0</v>
      </c>
      <c r="O141" s="44">
        <f t="shared" si="7"/>
        <v>0</v>
      </c>
      <c r="Q141" s="45" t="s">
        <v>24</v>
      </c>
      <c r="R141" s="46">
        <f t="shared" si="5"/>
        <v>0</v>
      </c>
      <c r="S141" s="47">
        <f t="shared" si="14"/>
        <v>0</v>
      </c>
      <c r="T141" s="48">
        <f t="shared" si="6"/>
        <v>0</v>
      </c>
    </row>
    <row r="142" spans="1:20" x14ac:dyDescent="0.4">
      <c r="A142" s="61">
        <f t="shared" si="16"/>
        <v>136</v>
      </c>
      <c r="B142" s="49"/>
      <c r="C142" s="37"/>
      <c r="D142" s="38">
        <f t="shared" si="17"/>
        <v>0</v>
      </c>
      <c r="E142" s="39"/>
      <c r="F142" s="38"/>
      <c r="G142" s="40">
        <f t="shared" si="15"/>
        <v>0</v>
      </c>
      <c r="H142" s="6"/>
      <c r="I142" s="6"/>
      <c r="J142" s="81"/>
      <c r="K142" s="81"/>
      <c r="L142" s="50"/>
      <c r="M142" s="42" t="s">
        <v>23</v>
      </c>
      <c r="N142" s="43">
        <f t="shared" si="13"/>
        <v>0</v>
      </c>
      <c r="O142" s="44">
        <f t="shared" si="7"/>
        <v>0</v>
      </c>
      <c r="Q142" s="45" t="s">
        <v>24</v>
      </c>
      <c r="R142" s="46">
        <f t="shared" si="5"/>
        <v>0</v>
      </c>
      <c r="S142" s="47">
        <f t="shared" si="14"/>
        <v>0</v>
      </c>
      <c r="T142" s="48">
        <f t="shared" si="6"/>
        <v>0</v>
      </c>
    </row>
    <row r="143" spans="1:20" x14ac:dyDescent="0.4">
      <c r="A143" s="61">
        <f t="shared" si="16"/>
        <v>137</v>
      </c>
      <c r="B143" s="49"/>
      <c r="C143" s="37"/>
      <c r="D143" s="38">
        <f t="shared" si="17"/>
        <v>0</v>
      </c>
      <c r="E143" s="39"/>
      <c r="F143" s="38"/>
      <c r="G143" s="40">
        <f t="shared" si="15"/>
        <v>0</v>
      </c>
      <c r="H143" s="6"/>
      <c r="I143" s="6"/>
      <c r="J143" s="81"/>
      <c r="K143" s="81"/>
      <c r="L143" s="50"/>
      <c r="M143" s="42" t="s">
        <v>23</v>
      </c>
      <c r="N143" s="43">
        <f t="shared" si="13"/>
        <v>0</v>
      </c>
      <c r="O143" s="44">
        <f t="shared" si="7"/>
        <v>0</v>
      </c>
      <c r="Q143" s="45" t="s">
        <v>24</v>
      </c>
      <c r="R143" s="46">
        <f t="shared" si="5"/>
        <v>0</v>
      </c>
      <c r="S143" s="47">
        <f t="shared" si="14"/>
        <v>0</v>
      </c>
      <c r="T143" s="48">
        <f t="shared" si="6"/>
        <v>0</v>
      </c>
    </row>
    <row r="144" spans="1:20" x14ac:dyDescent="0.4">
      <c r="A144" s="61">
        <f t="shared" si="16"/>
        <v>138</v>
      </c>
      <c r="B144" s="49"/>
      <c r="C144" s="37"/>
      <c r="D144" s="38">
        <f t="shared" si="17"/>
        <v>0</v>
      </c>
      <c r="E144" s="39"/>
      <c r="F144" s="38"/>
      <c r="G144" s="40">
        <f t="shared" si="15"/>
        <v>0</v>
      </c>
      <c r="H144" s="6"/>
      <c r="I144" s="6"/>
      <c r="J144" s="81"/>
      <c r="K144" s="81"/>
      <c r="L144" s="50"/>
      <c r="M144" s="42" t="s">
        <v>23</v>
      </c>
      <c r="N144" s="43">
        <f t="shared" si="13"/>
        <v>0</v>
      </c>
      <c r="O144" s="44">
        <f t="shared" si="7"/>
        <v>0</v>
      </c>
      <c r="Q144" s="45" t="s">
        <v>24</v>
      </c>
      <c r="R144" s="46">
        <f t="shared" si="5"/>
        <v>0</v>
      </c>
      <c r="S144" s="47">
        <f t="shared" si="14"/>
        <v>0</v>
      </c>
      <c r="T144" s="48">
        <f t="shared" si="6"/>
        <v>0</v>
      </c>
    </row>
    <row r="145" spans="1:20" x14ac:dyDescent="0.4">
      <c r="A145" s="61">
        <f t="shared" si="16"/>
        <v>139</v>
      </c>
      <c r="B145" s="49"/>
      <c r="C145" s="37"/>
      <c r="D145" s="38">
        <f t="shared" si="17"/>
        <v>0</v>
      </c>
      <c r="E145" s="39"/>
      <c r="F145" s="38"/>
      <c r="G145" s="40">
        <f t="shared" si="15"/>
        <v>0</v>
      </c>
      <c r="H145" s="6"/>
      <c r="I145" s="6"/>
      <c r="J145" s="81"/>
      <c r="K145" s="81"/>
      <c r="L145" s="50"/>
      <c r="M145" s="42" t="s">
        <v>23</v>
      </c>
      <c r="N145" s="43">
        <f t="shared" si="13"/>
        <v>0</v>
      </c>
      <c r="O145" s="44">
        <f t="shared" si="7"/>
        <v>0</v>
      </c>
      <c r="Q145" s="45" t="s">
        <v>24</v>
      </c>
      <c r="R145" s="46">
        <f t="shared" si="5"/>
        <v>0</v>
      </c>
      <c r="S145" s="47">
        <f t="shared" si="14"/>
        <v>0</v>
      </c>
      <c r="T145" s="48">
        <f t="shared" si="6"/>
        <v>0</v>
      </c>
    </row>
    <row r="146" spans="1:20" x14ac:dyDescent="0.4">
      <c r="A146" s="61">
        <f t="shared" si="16"/>
        <v>140</v>
      </c>
      <c r="B146" s="49"/>
      <c r="C146" s="37"/>
      <c r="D146" s="38">
        <f t="shared" si="17"/>
        <v>0</v>
      </c>
      <c r="E146" s="39"/>
      <c r="F146" s="38"/>
      <c r="G146" s="40">
        <f t="shared" si="15"/>
        <v>0</v>
      </c>
      <c r="H146" s="6"/>
      <c r="I146" s="6"/>
      <c r="J146" s="81"/>
      <c r="K146" s="81"/>
      <c r="L146" s="50"/>
      <c r="M146" s="42" t="s">
        <v>23</v>
      </c>
      <c r="N146" s="43">
        <f t="shared" si="13"/>
        <v>0</v>
      </c>
      <c r="O146" s="44">
        <f t="shared" si="7"/>
        <v>0</v>
      </c>
      <c r="Q146" s="45" t="s">
        <v>24</v>
      </c>
      <c r="R146" s="46">
        <f t="shared" si="5"/>
        <v>0</v>
      </c>
      <c r="S146" s="47">
        <f t="shared" si="14"/>
        <v>0</v>
      </c>
      <c r="T146" s="48">
        <f t="shared" si="6"/>
        <v>0</v>
      </c>
    </row>
    <row r="147" spans="1:20" x14ac:dyDescent="0.4">
      <c r="A147" s="61">
        <f t="shared" si="16"/>
        <v>141</v>
      </c>
      <c r="B147" s="49"/>
      <c r="C147" s="37"/>
      <c r="D147" s="38">
        <f t="shared" si="17"/>
        <v>0</v>
      </c>
      <c r="E147" s="39"/>
      <c r="F147" s="38"/>
      <c r="G147" s="40">
        <f t="shared" si="15"/>
        <v>0</v>
      </c>
      <c r="H147" s="6"/>
      <c r="I147" s="6"/>
      <c r="J147" s="81"/>
      <c r="K147" s="81"/>
      <c r="L147" s="50"/>
      <c r="M147" s="42" t="s">
        <v>23</v>
      </c>
      <c r="N147" s="43">
        <f t="shared" si="13"/>
        <v>0</v>
      </c>
      <c r="O147" s="44">
        <f t="shared" si="7"/>
        <v>0</v>
      </c>
      <c r="Q147" s="45" t="s">
        <v>24</v>
      </c>
      <c r="R147" s="46">
        <f t="shared" si="5"/>
        <v>0</v>
      </c>
      <c r="S147" s="47">
        <f t="shared" si="14"/>
        <v>0</v>
      </c>
      <c r="T147" s="48">
        <f t="shared" si="6"/>
        <v>0</v>
      </c>
    </row>
    <row r="148" spans="1:20" x14ac:dyDescent="0.4">
      <c r="A148" s="61">
        <f t="shared" si="16"/>
        <v>142</v>
      </c>
      <c r="B148" s="49"/>
      <c r="C148" s="37"/>
      <c r="D148" s="38">
        <f t="shared" si="17"/>
        <v>0</v>
      </c>
      <c r="E148" s="39"/>
      <c r="F148" s="38"/>
      <c r="G148" s="40">
        <f t="shared" si="15"/>
        <v>0</v>
      </c>
      <c r="H148" s="6"/>
      <c r="I148" s="6"/>
      <c r="J148" s="81"/>
      <c r="K148" s="81"/>
      <c r="L148" s="50"/>
      <c r="M148" s="42" t="s">
        <v>23</v>
      </c>
      <c r="N148" s="43">
        <f t="shared" si="13"/>
        <v>0</v>
      </c>
      <c r="O148" s="44">
        <f t="shared" si="7"/>
        <v>0</v>
      </c>
      <c r="Q148" s="45" t="s">
        <v>24</v>
      </c>
      <c r="R148" s="46">
        <f t="shared" si="5"/>
        <v>0</v>
      </c>
      <c r="S148" s="47">
        <f t="shared" si="14"/>
        <v>0</v>
      </c>
      <c r="T148" s="48">
        <f t="shared" si="6"/>
        <v>0</v>
      </c>
    </row>
    <row r="149" spans="1:20" x14ac:dyDescent="0.4">
      <c r="A149" s="61">
        <f t="shared" si="16"/>
        <v>143</v>
      </c>
      <c r="B149" s="49"/>
      <c r="C149" s="37"/>
      <c r="D149" s="38">
        <f t="shared" si="17"/>
        <v>0</v>
      </c>
      <c r="E149" s="39"/>
      <c r="F149" s="38"/>
      <c r="G149" s="40">
        <f t="shared" si="15"/>
        <v>0</v>
      </c>
      <c r="H149" s="6"/>
      <c r="I149" s="6"/>
      <c r="J149" s="81"/>
      <c r="K149" s="81"/>
      <c r="L149" s="50"/>
      <c r="M149" s="42" t="s">
        <v>23</v>
      </c>
      <c r="N149" s="43">
        <f t="shared" si="13"/>
        <v>0</v>
      </c>
      <c r="O149" s="44">
        <f t="shared" si="7"/>
        <v>0</v>
      </c>
      <c r="Q149" s="45" t="s">
        <v>24</v>
      </c>
      <c r="R149" s="46">
        <f t="shared" si="5"/>
        <v>0</v>
      </c>
      <c r="S149" s="47">
        <f t="shared" si="14"/>
        <v>0</v>
      </c>
      <c r="T149" s="48">
        <f t="shared" si="6"/>
        <v>0</v>
      </c>
    </row>
    <row r="150" spans="1:20" x14ac:dyDescent="0.4">
      <c r="A150" s="61">
        <f t="shared" si="16"/>
        <v>144</v>
      </c>
      <c r="B150" s="49"/>
      <c r="C150" s="37"/>
      <c r="D150" s="38">
        <f t="shared" si="17"/>
        <v>0</v>
      </c>
      <c r="E150" s="39"/>
      <c r="F150" s="38"/>
      <c r="G150" s="40">
        <f t="shared" si="15"/>
        <v>0</v>
      </c>
      <c r="H150" s="6"/>
      <c r="I150" s="6"/>
      <c r="J150" s="81"/>
      <c r="K150" s="81"/>
      <c r="L150" s="50"/>
      <c r="M150" s="42" t="s">
        <v>23</v>
      </c>
      <c r="N150" s="43">
        <f t="shared" si="13"/>
        <v>0</v>
      </c>
      <c r="O150" s="44">
        <f t="shared" si="7"/>
        <v>0</v>
      </c>
      <c r="Q150" s="45" t="s">
        <v>24</v>
      </c>
      <c r="R150" s="46">
        <f t="shared" si="5"/>
        <v>0</v>
      </c>
      <c r="S150" s="47">
        <f t="shared" si="14"/>
        <v>0</v>
      </c>
      <c r="T150" s="48">
        <f t="shared" si="6"/>
        <v>0</v>
      </c>
    </row>
    <row r="151" spans="1:20" x14ac:dyDescent="0.4">
      <c r="A151" s="61">
        <f t="shared" si="16"/>
        <v>145</v>
      </c>
      <c r="B151" s="49"/>
      <c r="C151" s="37"/>
      <c r="D151" s="38">
        <f t="shared" si="17"/>
        <v>0</v>
      </c>
      <c r="E151" s="39"/>
      <c r="F151" s="38"/>
      <c r="G151" s="40">
        <f t="shared" si="15"/>
        <v>0</v>
      </c>
      <c r="H151" s="6"/>
      <c r="I151" s="6"/>
      <c r="J151" s="81"/>
      <c r="K151" s="81"/>
      <c r="L151" s="50"/>
      <c r="M151" s="42" t="s">
        <v>23</v>
      </c>
      <c r="N151" s="43">
        <f t="shared" si="13"/>
        <v>0</v>
      </c>
      <c r="O151" s="44">
        <f t="shared" si="7"/>
        <v>0</v>
      </c>
      <c r="Q151" s="45" t="s">
        <v>24</v>
      </c>
      <c r="R151" s="46">
        <f t="shared" si="5"/>
        <v>0</v>
      </c>
      <c r="S151" s="47">
        <f t="shared" si="14"/>
        <v>0</v>
      </c>
      <c r="T151" s="48">
        <f t="shared" si="6"/>
        <v>0</v>
      </c>
    </row>
    <row r="152" spans="1:20" x14ac:dyDescent="0.4">
      <c r="A152" s="61">
        <f t="shared" si="16"/>
        <v>146</v>
      </c>
      <c r="B152" s="49"/>
      <c r="C152" s="37"/>
      <c r="D152" s="38">
        <f t="shared" si="17"/>
        <v>0</v>
      </c>
      <c r="E152" s="39"/>
      <c r="F152" s="38"/>
      <c r="G152" s="40">
        <f t="shared" si="15"/>
        <v>0</v>
      </c>
      <c r="H152" s="6"/>
      <c r="I152" s="6"/>
      <c r="J152" s="81"/>
      <c r="K152" s="81"/>
      <c r="L152" s="50"/>
      <c r="M152" s="42" t="s">
        <v>23</v>
      </c>
      <c r="N152" s="43">
        <f t="shared" si="13"/>
        <v>0</v>
      </c>
      <c r="O152" s="44">
        <f t="shared" si="7"/>
        <v>0</v>
      </c>
      <c r="Q152" s="45" t="s">
        <v>24</v>
      </c>
      <c r="R152" s="46">
        <f t="shared" si="5"/>
        <v>0</v>
      </c>
      <c r="S152" s="47">
        <f t="shared" si="14"/>
        <v>0</v>
      </c>
      <c r="T152" s="48">
        <f t="shared" si="6"/>
        <v>0</v>
      </c>
    </row>
    <row r="153" spans="1:20" x14ac:dyDescent="0.4">
      <c r="A153" s="61">
        <f t="shared" si="16"/>
        <v>147</v>
      </c>
      <c r="B153" s="49"/>
      <c r="C153" s="37"/>
      <c r="D153" s="38">
        <f t="shared" si="17"/>
        <v>0</v>
      </c>
      <c r="E153" s="39"/>
      <c r="F153" s="38"/>
      <c r="G153" s="40">
        <f t="shared" si="15"/>
        <v>0</v>
      </c>
      <c r="H153" s="6"/>
      <c r="I153" s="6"/>
      <c r="J153" s="81"/>
      <c r="K153" s="81"/>
      <c r="L153" s="50"/>
      <c r="M153" s="42" t="s">
        <v>23</v>
      </c>
      <c r="N153" s="43">
        <f t="shared" si="13"/>
        <v>0</v>
      </c>
      <c r="O153" s="44">
        <f t="shared" si="7"/>
        <v>0</v>
      </c>
      <c r="Q153" s="45" t="s">
        <v>24</v>
      </c>
      <c r="R153" s="46">
        <f t="shared" si="5"/>
        <v>0</v>
      </c>
      <c r="S153" s="47">
        <f t="shared" si="14"/>
        <v>0</v>
      </c>
      <c r="T153" s="48">
        <f t="shared" si="6"/>
        <v>0</v>
      </c>
    </row>
    <row r="154" spans="1:20" x14ac:dyDescent="0.4">
      <c r="A154" s="61">
        <f t="shared" si="16"/>
        <v>148</v>
      </c>
      <c r="B154" s="49"/>
      <c r="C154" s="37"/>
      <c r="D154" s="38">
        <f t="shared" si="17"/>
        <v>0</v>
      </c>
      <c r="E154" s="39"/>
      <c r="F154" s="38"/>
      <c r="G154" s="40">
        <f t="shared" si="15"/>
        <v>0</v>
      </c>
      <c r="H154" s="6"/>
      <c r="I154" s="6"/>
      <c r="J154" s="81"/>
      <c r="K154" s="81"/>
      <c r="L154" s="50"/>
      <c r="M154" s="42" t="s">
        <v>23</v>
      </c>
      <c r="N154" s="43">
        <f t="shared" si="13"/>
        <v>0</v>
      </c>
      <c r="O154" s="44">
        <f t="shared" si="7"/>
        <v>0</v>
      </c>
      <c r="Q154" s="45" t="s">
        <v>24</v>
      </c>
      <c r="R154" s="46">
        <f t="shared" si="5"/>
        <v>0</v>
      </c>
      <c r="S154" s="47">
        <f t="shared" si="14"/>
        <v>0</v>
      </c>
      <c r="T154" s="48">
        <f t="shared" si="6"/>
        <v>0</v>
      </c>
    </row>
    <row r="155" spans="1:20" x14ac:dyDescent="0.4">
      <c r="A155" s="61">
        <f t="shared" si="16"/>
        <v>149</v>
      </c>
      <c r="B155" s="49"/>
      <c r="C155" s="37"/>
      <c r="D155" s="38">
        <f t="shared" si="17"/>
        <v>0</v>
      </c>
      <c r="E155" s="39"/>
      <c r="F155" s="38"/>
      <c r="G155" s="40"/>
      <c r="H155" s="6"/>
      <c r="I155" s="6"/>
      <c r="J155" s="81"/>
      <c r="K155" s="81"/>
      <c r="L155" s="50"/>
      <c r="M155" s="42"/>
      <c r="N155" s="43"/>
      <c r="O155" s="44"/>
      <c r="Q155" s="45"/>
      <c r="R155" s="46"/>
      <c r="S155" s="47"/>
      <c r="T155" s="48"/>
    </row>
    <row r="156" spans="1:20" ht="19.5" thickBot="1" x14ac:dyDescent="0.45">
      <c r="A156" s="61">
        <f t="shared" si="16"/>
        <v>150</v>
      </c>
      <c r="B156" s="49"/>
      <c r="C156" s="37"/>
      <c r="D156" s="38">
        <f t="shared" si="17"/>
        <v>0</v>
      </c>
      <c r="E156" s="39"/>
      <c r="F156" s="38"/>
      <c r="G156" s="40">
        <f t="shared" si="15"/>
        <v>0</v>
      </c>
      <c r="H156" s="6"/>
      <c r="I156" s="6"/>
      <c r="J156" s="81"/>
      <c r="K156" s="81"/>
      <c r="L156" s="50"/>
      <c r="M156" s="42" t="s">
        <v>23</v>
      </c>
      <c r="N156" s="43">
        <f>C156</f>
        <v>0</v>
      </c>
      <c r="O156" s="44">
        <f t="shared" si="7"/>
        <v>0</v>
      </c>
      <c r="Q156" s="45" t="s">
        <v>24</v>
      </c>
      <c r="R156" s="51">
        <f t="shared" si="5"/>
        <v>0</v>
      </c>
      <c r="S156" s="52">
        <f>IF(M156="○",IF(N156="",0,INT((N156-N156/$K$2/0.9)*0.1)),0)</f>
        <v>0</v>
      </c>
      <c r="T156" s="48">
        <f t="shared" si="6"/>
        <v>0</v>
      </c>
    </row>
    <row r="157" spans="1:20" ht="21.75" thickBot="1" x14ac:dyDescent="0.45">
      <c r="A157" s="62" t="s">
        <v>25</v>
      </c>
      <c r="B157" s="63" t="s">
        <v>26</v>
      </c>
      <c r="C157" s="64">
        <f>SUM(C7:C156)</f>
        <v>1502300</v>
      </c>
      <c r="D157" s="53">
        <f>SUM(D7:D156)</f>
        <v>30998</v>
      </c>
      <c r="E157" s="65"/>
      <c r="F157" s="53"/>
      <c r="G157" s="53">
        <f t="shared" ref="G157" si="18">SUM(G7:G156)</f>
        <v>30998</v>
      </c>
      <c r="H157" s="5"/>
      <c r="I157" s="5"/>
      <c r="J157" s="54" t="s">
        <v>27</v>
      </c>
      <c r="K157" s="54"/>
      <c r="L157" s="55"/>
      <c r="M157" s="5"/>
      <c r="N157" s="5"/>
      <c r="O157" s="5"/>
      <c r="P157" s="5"/>
      <c r="Q157" s="5"/>
      <c r="R157" s="5"/>
      <c r="S157" s="5"/>
      <c r="T157" s="5"/>
    </row>
    <row r="158" spans="1:20" x14ac:dyDescent="0.4">
      <c r="A158" s="56"/>
      <c r="B158" s="57"/>
      <c r="C158" s="58"/>
      <c r="D158" s="57"/>
      <c r="E158" s="58"/>
      <c r="F158" s="57"/>
      <c r="G158" s="58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</sheetData>
  <mergeCells count="161">
    <mergeCell ref="J154:K154"/>
    <mergeCell ref="J155:K155"/>
    <mergeCell ref="J156:K156"/>
    <mergeCell ref="J148:K148"/>
    <mergeCell ref="J149:K149"/>
    <mergeCell ref="J150:K150"/>
    <mergeCell ref="J151:K151"/>
    <mergeCell ref="J152:K152"/>
    <mergeCell ref="J153:K153"/>
    <mergeCell ref="J142:K142"/>
    <mergeCell ref="J143:K143"/>
    <mergeCell ref="J144:K144"/>
    <mergeCell ref="J145:K145"/>
    <mergeCell ref="J146:K146"/>
    <mergeCell ref="J147:K147"/>
    <mergeCell ref="J136:K136"/>
    <mergeCell ref="J137:K137"/>
    <mergeCell ref="J138:K138"/>
    <mergeCell ref="J139:K139"/>
    <mergeCell ref="J140:K140"/>
    <mergeCell ref="J141:K141"/>
    <mergeCell ref="J130:K130"/>
    <mergeCell ref="J131:K131"/>
    <mergeCell ref="J132:K132"/>
    <mergeCell ref="J133:K133"/>
    <mergeCell ref="J134:K134"/>
    <mergeCell ref="J135:K135"/>
    <mergeCell ref="J124:K124"/>
    <mergeCell ref="J125:K125"/>
    <mergeCell ref="J126:K126"/>
    <mergeCell ref="J127:K127"/>
    <mergeCell ref="J128:K128"/>
    <mergeCell ref="J129:K129"/>
    <mergeCell ref="J118:K118"/>
    <mergeCell ref="J119:K119"/>
    <mergeCell ref="J120:K120"/>
    <mergeCell ref="J121:K121"/>
    <mergeCell ref="J122:K122"/>
    <mergeCell ref="J123:K123"/>
    <mergeCell ref="J112:K112"/>
    <mergeCell ref="J113:K113"/>
    <mergeCell ref="J114:K114"/>
    <mergeCell ref="J115:K115"/>
    <mergeCell ref="J116:K116"/>
    <mergeCell ref="J117:K117"/>
    <mergeCell ref="J106:K106"/>
    <mergeCell ref="J107:K107"/>
    <mergeCell ref="J108:K108"/>
    <mergeCell ref="J109:K109"/>
    <mergeCell ref="J110:K110"/>
    <mergeCell ref="J111:K111"/>
    <mergeCell ref="J100:K100"/>
    <mergeCell ref="J101:K101"/>
    <mergeCell ref="J102:K102"/>
    <mergeCell ref="J103:K103"/>
    <mergeCell ref="J104:K104"/>
    <mergeCell ref="J105:K105"/>
    <mergeCell ref="J94:K94"/>
    <mergeCell ref="J95:K95"/>
    <mergeCell ref="J96:K96"/>
    <mergeCell ref="J97:K97"/>
    <mergeCell ref="J98:K98"/>
    <mergeCell ref="J99:K99"/>
    <mergeCell ref="J88:K88"/>
    <mergeCell ref="J89:K89"/>
    <mergeCell ref="J90:K90"/>
    <mergeCell ref="J91:K91"/>
    <mergeCell ref="J92:K92"/>
    <mergeCell ref="J93:K93"/>
    <mergeCell ref="J82:K82"/>
    <mergeCell ref="J83:K83"/>
    <mergeCell ref="J84:K84"/>
    <mergeCell ref="J85:K85"/>
    <mergeCell ref="J86:K86"/>
    <mergeCell ref="J87:K87"/>
    <mergeCell ref="J76:K76"/>
    <mergeCell ref="J77:K77"/>
    <mergeCell ref="J78:K78"/>
    <mergeCell ref="J79:K79"/>
    <mergeCell ref="J80:K80"/>
    <mergeCell ref="J81:K81"/>
    <mergeCell ref="J70:K70"/>
    <mergeCell ref="J71:K71"/>
    <mergeCell ref="J72:K72"/>
    <mergeCell ref="J73:K73"/>
    <mergeCell ref="J74:K74"/>
    <mergeCell ref="J75:K75"/>
    <mergeCell ref="J64:K64"/>
    <mergeCell ref="J65:K65"/>
    <mergeCell ref="J66:K66"/>
    <mergeCell ref="J67:K67"/>
    <mergeCell ref="J68:K68"/>
    <mergeCell ref="J69:K69"/>
    <mergeCell ref="J58:K58"/>
    <mergeCell ref="J59:K59"/>
    <mergeCell ref="J60:K60"/>
    <mergeCell ref="J61:K61"/>
    <mergeCell ref="J62:K62"/>
    <mergeCell ref="J63:K63"/>
    <mergeCell ref="J52:K52"/>
    <mergeCell ref="J53:K53"/>
    <mergeCell ref="J54:K54"/>
    <mergeCell ref="J55:K55"/>
    <mergeCell ref="J56:K56"/>
    <mergeCell ref="J57:K57"/>
    <mergeCell ref="J46:K46"/>
    <mergeCell ref="J47:K47"/>
    <mergeCell ref="J48:K48"/>
    <mergeCell ref="J49:K49"/>
    <mergeCell ref="J50:K50"/>
    <mergeCell ref="J51:K51"/>
    <mergeCell ref="J40:K40"/>
    <mergeCell ref="J41:K41"/>
    <mergeCell ref="J42:K42"/>
    <mergeCell ref="J43:K43"/>
    <mergeCell ref="J44:K44"/>
    <mergeCell ref="J45:K45"/>
    <mergeCell ref="J34:K34"/>
    <mergeCell ref="J35:K35"/>
    <mergeCell ref="J36:K36"/>
    <mergeCell ref="J37:K37"/>
    <mergeCell ref="J38:K38"/>
    <mergeCell ref="J39:K39"/>
    <mergeCell ref="J28:K28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J16:K16"/>
    <mergeCell ref="J17:K17"/>
    <mergeCell ref="J18:K18"/>
    <mergeCell ref="J19:K19"/>
    <mergeCell ref="J20:K20"/>
    <mergeCell ref="J21:K21"/>
    <mergeCell ref="J11:K11"/>
    <mergeCell ref="J12:K12"/>
    <mergeCell ref="J13:K13"/>
    <mergeCell ref="J14:K14"/>
    <mergeCell ref="J15:K15"/>
    <mergeCell ref="Q5:Q6"/>
    <mergeCell ref="R5:T5"/>
    <mergeCell ref="J6:K6"/>
    <mergeCell ref="J7:K7"/>
    <mergeCell ref="J8:K8"/>
    <mergeCell ref="J9:K9"/>
    <mergeCell ref="J1:K1"/>
    <mergeCell ref="A4:A6"/>
    <mergeCell ref="C4:G4"/>
    <mergeCell ref="B5:B6"/>
    <mergeCell ref="C5:D5"/>
    <mergeCell ref="E5:F5"/>
    <mergeCell ref="G5:G6"/>
    <mergeCell ref="J5:K5"/>
    <mergeCell ref="J10:K10"/>
  </mergeCells>
  <phoneticPr fontId="3"/>
  <conditionalFormatting sqref="C2">
    <cfRule type="expression" dxfId="0" priority="1">
      <formula>CELL("protect",A1)=1</formula>
    </cfRule>
  </conditionalFormatting>
  <dataValidations count="2">
    <dataValidation type="list" allowBlank="1" showInputMessage="1" showErrorMessage="1" sqref="M7:M156">
      <formula1>"○,×"</formula1>
    </dataValidation>
    <dataValidation type="list" allowBlank="1" showInputMessage="1" showErrorMessage="1" sqref="Q7:Q156">
      <formula1>"①,②"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2023-02-14T10:28:27Z</cp:lastPrinted>
  <dcterms:created xsi:type="dcterms:W3CDTF">2023-02-14T10:20:33Z</dcterms:created>
  <dcterms:modified xsi:type="dcterms:W3CDTF">2023-12-12T05:24:02Z</dcterms:modified>
</cp:coreProperties>
</file>